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-JEFEOJURIDI\Desktop\vigilancia 2026\publicar\"/>
    </mc:Choice>
  </mc:AlternateContent>
  <xr:revisionPtr revIDLastSave="0" documentId="8_{D6F0FFAF-6DF8-40E8-B8E9-7FEE1D3BED68}" xr6:coauthVersionLast="47" xr6:coauthVersionMax="47" xr10:uidLastSave="{00000000-0000-0000-0000-000000000000}"/>
  <bookViews>
    <workbookView xWindow="1900" yWindow="1900" windowWidth="14400" windowHeight="8170" xr2:uid="{978C3949-2DF4-4119-84BB-80582E76DC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15" i="1" l="1"/>
  <c r="T16" i="1"/>
  <c r="T17" i="1"/>
  <c r="T18" i="1"/>
  <c r="T19" i="1"/>
  <c r="T20" i="1"/>
  <c r="T10" i="1" l="1"/>
  <c r="T7" i="1"/>
  <c r="T8" i="1"/>
  <c r="T13" i="1"/>
  <c r="T9" i="1"/>
  <c r="T14" i="1"/>
  <c r="T11" i="1"/>
  <c r="T4" i="1"/>
  <c r="T5" i="1"/>
  <c r="T6" i="1"/>
  <c r="T12" i="1"/>
</calcChain>
</file>

<file path=xl/sharedStrings.xml><?xml version="1.0" encoding="utf-8"?>
<sst xmlns="http://schemas.openxmlformats.org/spreadsheetml/2006/main" count="98" uniqueCount="67">
  <si>
    <t xml:space="preserve">SEDE </t>
  </si>
  <si>
    <t>DIRECCION</t>
  </si>
  <si>
    <t>MUNICIPIO</t>
  </si>
  <si>
    <t>HORARIOS DEL SERVICIO</t>
  </si>
  <si>
    <t>ARMAS</t>
  </si>
  <si>
    <t>CANTIDAD DE
SERVICIO C/MES</t>
  </si>
  <si>
    <t>PROYECCIÓN DE SALARIO MINIMO 2026</t>
  </si>
  <si>
    <t xml:space="preserve">TARIFA SEGÚN CIRCULAR No.N° 20251300000115CS del 30 de diciembre de 2025 </t>
  </si>
  <si>
    <t>PORCENTAJE GASTOS DE ADMISTRACION CON ARMA 10%, SIN ARMA EL 8%, CANINO 11 %, SUPERVISION  12%</t>
  </si>
  <si>
    <t>SEGURO DE VIDA</t>
  </si>
  <si>
    <t xml:space="preserve">VALOR TARIFA + SEGURO DE VIDA </t>
  </si>
  <si>
    <t>VALORES ADICIONALES A LA TARIFA MINIMA</t>
  </si>
  <si>
    <t xml:space="preserve">VALOR UNITARIO DEL SERVICIO ANTES DE IVA </t>
  </si>
  <si>
    <t>IVA</t>
  </si>
  <si>
    <t>Vr. IVA   19%       (TARIFA ESPECIAL)</t>
  </si>
  <si>
    <t xml:space="preserve">VALOR UNITARIO DEL SERVICIO CON IVA </t>
  </si>
  <si>
    <t xml:space="preserve">CANTIDAD DE MESES </t>
  </si>
  <si>
    <t>IMPUESTOS DEPARTAMENTALES, MUNICIPALES Y ESTAMPILLA</t>
  </si>
  <si>
    <t>EDIFICIO SEDE ADMINISTRATIVA</t>
  </si>
  <si>
    <t>CALLE 13 No 8 - 175</t>
  </si>
  <si>
    <t>RIOHACHA</t>
  </si>
  <si>
    <r>
      <rPr>
        <b/>
        <sz val="11"/>
        <color theme="1"/>
        <rFont val="Aptos Narrow"/>
        <family val="2"/>
        <scheme val="minor"/>
      </rPr>
      <t xml:space="preserve"> De lunes a domingo 24 horas permanentes.</t>
    </r>
    <r>
      <rPr>
        <sz val="11"/>
        <color theme="1"/>
        <rFont val="Aptos Narrow"/>
        <family val="2"/>
        <scheme val="minor"/>
      </rPr>
      <t xml:space="preserve">
Arma y radio.</t>
    </r>
  </si>
  <si>
    <t>SI</t>
  </si>
  <si>
    <t>BODEGAS CENTRO DE ACOPIO</t>
  </si>
  <si>
    <t>UIS MAICAO</t>
  </si>
  <si>
    <t>CARREARA 17 No 18 - 45</t>
  </si>
  <si>
    <t>MAICAO</t>
  </si>
  <si>
    <t>SEDE UNIDAD INTEGRAL DE SERVICIOS RIOHACHA</t>
  </si>
  <si>
    <t>UIS SAN JUAN</t>
  </si>
  <si>
    <t xml:space="preserve">CALLE 6 NO 2A - 14 </t>
  </si>
  <si>
    <t>SAN JUAN</t>
  </si>
  <si>
    <t>ANAS MAI</t>
  </si>
  <si>
    <t xml:space="preserve">CALLE 1 NO 3E-110 </t>
  </si>
  <si>
    <r>
      <rPr>
        <b/>
        <sz val="11"/>
        <color theme="1"/>
        <rFont val="Aptos Narrow"/>
        <family val="2"/>
        <scheme val="minor"/>
      </rPr>
      <t>De lunes a domingo 24 horas permanentes.</t>
    </r>
    <r>
      <rPr>
        <sz val="11"/>
        <color theme="1"/>
        <rFont val="Aptos Narrow"/>
        <family val="2"/>
        <scheme val="minor"/>
      </rPr>
      <t xml:space="preserve">
Arma y radio. </t>
    </r>
  </si>
  <si>
    <r>
      <rPr>
        <b/>
        <sz val="11"/>
        <color theme="1"/>
        <rFont val="Aptos Narrow"/>
        <family val="2"/>
        <scheme val="minor"/>
      </rPr>
      <t>De lunes a domingo 12 horas diurnas permanentes.</t>
    </r>
    <r>
      <rPr>
        <sz val="11"/>
        <color theme="1"/>
        <rFont val="Aptos Narrow"/>
        <family val="2"/>
        <scheme val="minor"/>
      </rPr>
      <t xml:space="preserve">
Arma y radio. </t>
    </r>
  </si>
  <si>
    <t>MAZIRUMA</t>
  </si>
  <si>
    <t>KM 1 ENTRADA A DIBULLA</t>
  </si>
  <si>
    <t>DIBULLA</t>
  </si>
  <si>
    <r>
      <rPr>
        <b/>
        <sz val="11"/>
        <color theme="1"/>
        <rFont val="Aptos Narrow"/>
        <family val="2"/>
        <scheme val="minor"/>
      </rPr>
      <t xml:space="preserve">De lunes a domingo 24 horas permanentes.
</t>
    </r>
    <r>
      <rPr>
        <sz val="11"/>
        <color theme="1"/>
        <rFont val="Aptos Narrow"/>
        <family val="2"/>
        <scheme val="minor"/>
      </rPr>
      <t>Arma y radio.</t>
    </r>
  </si>
  <si>
    <t>HATONUEVO GUAJIRA</t>
  </si>
  <si>
    <t>HATONUEVO</t>
  </si>
  <si>
    <r>
      <t xml:space="preserve">SERVICIO 24 Horas PERMANENTES
</t>
    </r>
    <r>
      <rPr>
        <sz val="11"/>
        <color theme="1"/>
        <rFont val="Aptos Narrow"/>
        <family val="2"/>
        <scheme val="minor"/>
      </rPr>
      <t>Arma y radio</t>
    </r>
  </si>
  <si>
    <t>CENTRO DE DESARROLLO EDUCATIVO</t>
  </si>
  <si>
    <t>CALLE 15 # 13 - 05</t>
  </si>
  <si>
    <r>
      <rPr>
        <b/>
        <sz val="11"/>
        <color theme="1"/>
        <rFont val="Aptos Narrow"/>
        <family val="2"/>
        <scheme val="minor"/>
      </rPr>
      <t xml:space="preserve"> De lunes a domingo 12 horas diurnas permanentes</t>
    </r>
    <r>
      <rPr>
        <sz val="11"/>
        <color theme="1"/>
        <rFont val="Aptos Narrow"/>
        <family val="2"/>
        <scheme val="minor"/>
      </rPr>
      <t xml:space="preserve">
Arma y radio.</t>
    </r>
  </si>
  <si>
    <t>COLEGIO COMFAMILIAR No 1</t>
  </si>
  <si>
    <r>
      <rPr>
        <b/>
        <sz val="10"/>
        <color theme="1"/>
        <rFont val="Aptos Narrow"/>
        <family val="2"/>
        <scheme val="minor"/>
      </rPr>
      <t>SERVICIO 12 Horas DIURNAS DE L-V</t>
    </r>
    <r>
      <rPr>
        <sz val="10"/>
        <color theme="1"/>
        <rFont val="Aptos Narrow"/>
        <family val="2"/>
        <scheme val="minor"/>
      </rPr>
      <t xml:space="preserve">
No armado</t>
    </r>
  </si>
  <si>
    <t>NO</t>
  </si>
  <si>
    <r>
      <t xml:space="preserve">SERVICIO 12 Horas NOCTURNAS DE L-V y 24 Horas SABADOS, DOMINGOS Y FESTIVOS
</t>
    </r>
    <r>
      <rPr>
        <sz val="10"/>
        <color theme="1"/>
        <rFont val="Aptos Narrow"/>
        <family val="2"/>
        <scheme val="minor"/>
      </rPr>
      <t>Arma y radio</t>
    </r>
  </si>
  <si>
    <t>CENTRO TALATSU MAI</t>
  </si>
  <si>
    <t>IPS SEDE LIBERTADOR</t>
  </si>
  <si>
    <t xml:space="preserve">CARRERA 10 NO. 13-65 </t>
  </si>
  <si>
    <r>
      <rPr>
        <b/>
        <sz val="11"/>
        <color theme="1"/>
        <rFont val="Aptos Narrow"/>
        <family val="2"/>
        <scheme val="minor"/>
      </rPr>
      <t xml:space="preserve"> De lunes a domingo 12 horas diurnas permanentes.</t>
    </r>
    <r>
      <rPr>
        <sz val="11"/>
        <color theme="1"/>
        <rFont val="Aptos Narrow"/>
        <family val="2"/>
        <scheme val="minor"/>
      </rPr>
      <t xml:space="preserve">
Arma y radio.</t>
    </r>
  </si>
  <si>
    <t xml:space="preserve"> SEDE EURARE</t>
  </si>
  <si>
    <t>CALLE 33 B No 7E - 36</t>
  </si>
  <si>
    <t>UNIDAD DE SALUD MENTAL</t>
  </si>
  <si>
    <t>EL PATRON SALIDA A MAICAO</t>
  </si>
  <si>
    <r>
      <rPr>
        <b/>
        <sz val="11"/>
        <color theme="1"/>
        <rFont val="Aptos Narrow"/>
        <family val="2"/>
        <scheme val="minor"/>
      </rPr>
      <t xml:space="preserve"> De lunes a domingo 12 horas nocturnas permanentes.</t>
    </r>
    <r>
      <rPr>
        <sz val="11"/>
        <color theme="1"/>
        <rFont val="Aptos Narrow"/>
        <family val="2"/>
        <scheme val="minor"/>
      </rPr>
      <t xml:space="preserve">
Arma y radio.</t>
    </r>
  </si>
  <si>
    <t>PARQUEADERO COMFAGUAJIRA</t>
  </si>
  <si>
    <t>Carrera 10 No 14 - 107</t>
  </si>
  <si>
    <t xml:space="preserve">CALLE 1 CON CARRERA 20 </t>
  </si>
  <si>
    <t xml:space="preserve"> RIOHACHA</t>
  </si>
  <si>
    <t>TARIFA MINIMA A PARTIR DEL 15 DE JULIO DEL 2026</t>
  </si>
  <si>
    <t>VALOR TOTAL POR 12 MESES</t>
  </si>
  <si>
    <t>BASE GRAVABLE AIU %</t>
  </si>
  <si>
    <t>No SEDE</t>
  </si>
  <si>
    <t>ANEXO PARA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</si>
</sst>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0.0%"/>
    <numFmt numFmtId="166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3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 shrinkToFit="1"/>
    </xf>
    <xf numFmtId="2" fontId="1" fillId="2" borderId="1" xfId="2" applyNumberFormat="1" applyFont="1" applyFill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center" vertical="center" wrapText="1"/>
    </xf>
    <xf numFmtId="9" fontId="7" fillId="0" borderId="1" xfId="4" applyFont="1" applyBorder="1" applyAlignment="1">
      <alignment horizontal="center" vertical="center" shrinkToFit="1"/>
    </xf>
    <xf numFmtId="165" fontId="7" fillId="0" borderId="1" xfId="4" applyNumberFormat="1" applyFont="1" applyBorder="1" applyAlignment="1">
      <alignment horizontal="center" vertical="center" shrinkToFit="1"/>
    </xf>
    <xf numFmtId="166" fontId="7" fillId="0" borderId="1" xfId="3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9" fontId="7" fillId="0" borderId="1" xfId="4" applyFont="1" applyFill="1" applyBorder="1" applyAlignment="1">
      <alignment horizontal="center" vertical="center" shrinkToFit="1"/>
    </xf>
    <xf numFmtId="165" fontId="7" fillId="0" borderId="1" xfId="4" applyNumberFormat="1" applyFont="1" applyFill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right" vertical="center" shrinkToFit="1"/>
    </xf>
    <xf numFmtId="0" fontId="9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</cellXfs>
  <cellStyles count="6">
    <cellStyle name="Millares" xfId="1" builtinId="3"/>
    <cellStyle name="Millares 4" xfId="5" xr:uid="{F1F5EF63-D3CB-4A09-9B88-4CFFB55A9EA5}"/>
    <cellStyle name="Moneda" xfId="2" builtinId="4"/>
    <cellStyle name="Normal" xfId="0" builtinId="0"/>
    <cellStyle name="Normal 4" xfId="3" xr:uid="{F5ADACF8-5472-4E07-8FFF-3C8DE00136CC}"/>
    <cellStyle name="Porcentaje 2" xfId="4" xr:uid="{C294D9B8-18B8-467E-97D8-F334EA18C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98C4-25D4-456D-8DD4-D3C49D042198}">
  <dimension ref="A1:T20"/>
  <sheetViews>
    <sheetView tabSelected="1" workbookViewId="0">
      <selection activeCell="D2" sqref="D2:D3"/>
    </sheetView>
  </sheetViews>
  <sheetFormatPr baseColWidth="10" defaultRowHeight="14.5" x14ac:dyDescent="0.35"/>
  <cols>
    <col min="2" max="2" width="21.1796875" customWidth="1"/>
    <col min="3" max="3" width="16.7265625" customWidth="1"/>
    <col min="4" max="4" width="15.7265625" customWidth="1"/>
    <col min="5" max="5" width="33.54296875" customWidth="1"/>
  </cols>
  <sheetData>
    <row r="1" spans="1:20" ht="30.75" customHeight="1" x14ac:dyDescent="0.35">
      <c r="A1" s="25" t="s">
        <v>66</v>
      </c>
    </row>
    <row r="2" spans="1:20" ht="48" x14ac:dyDescent="0.35">
      <c r="A2" s="31" t="s">
        <v>65</v>
      </c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62</v>
      </c>
      <c r="J2" s="29" t="s">
        <v>7</v>
      </c>
      <c r="K2" s="29" t="s">
        <v>8</v>
      </c>
      <c r="L2" s="29" t="s">
        <v>9</v>
      </c>
      <c r="M2" s="29" t="s">
        <v>10</v>
      </c>
      <c r="N2" s="15" t="s">
        <v>11</v>
      </c>
      <c r="O2" s="29" t="s">
        <v>12</v>
      </c>
      <c r="P2" s="15" t="s">
        <v>13</v>
      </c>
      <c r="Q2" s="29" t="s">
        <v>14</v>
      </c>
      <c r="R2" s="29" t="s">
        <v>15</v>
      </c>
      <c r="S2" s="29" t="s">
        <v>16</v>
      </c>
      <c r="T2" s="30" t="s">
        <v>63</v>
      </c>
    </row>
    <row r="3" spans="1:20" ht="60" x14ac:dyDescent="0.35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15" t="s">
        <v>17</v>
      </c>
      <c r="O3" s="29"/>
      <c r="P3" s="15" t="s">
        <v>64</v>
      </c>
      <c r="Q3" s="29"/>
      <c r="R3" s="29"/>
      <c r="S3" s="29"/>
      <c r="T3" s="30"/>
    </row>
    <row r="4" spans="1:20" ht="71.25" customHeight="1" x14ac:dyDescent="0.35">
      <c r="A4" s="1">
        <v>1</v>
      </c>
      <c r="B4" s="16" t="s">
        <v>18</v>
      </c>
      <c r="C4" s="16" t="s">
        <v>19</v>
      </c>
      <c r="D4" s="16" t="s">
        <v>20</v>
      </c>
      <c r="E4" s="10" t="s">
        <v>21</v>
      </c>
      <c r="F4" s="3" t="s">
        <v>22</v>
      </c>
      <c r="G4" s="17">
        <v>1</v>
      </c>
      <c r="H4" s="4"/>
      <c r="I4" s="11"/>
      <c r="J4" s="12"/>
      <c r="K4" s="13"/>
      <c r="L4" s="4"/>
      <c r="M4" s="4"/>
      <c r="N4" s="14"/>
      <c r="O4" s="4"/>
      <c r="P4" s="4"/>
      <c r="Q4" s="4"/>
      <c r="R4" s="4"/>
      <c r="S4" s="9"/>
      <c r="T4" s="22">
        <f>+(R4*S4)</f>
        <v>0</v>
      </c>
    </row>
    <row r="5" spans="1:20" ht="70.5" customHeight="1" x14ac:dyDescent="0.35">
      <c r="A5" s="1">
        <v>2</v>
      </c>
      <c r="B5" s="16" t="s">
        <v>23</v>
      </c>
      <c r="C5" s="16" t="s">
        <v>60</v>
      </c>
      <c r="D5" s="16" t="s">
        <v>61</v>
      </c>
      <c r="E5" s="10" t="s">
        <v>21</v>
      </c>
      <c r="F5" s="3" t="s">
        <v>22</v>
      </c>
      <c r="G5" s="17">
        <v>1</v>
      </c>
      <c r="H5" s="4"/>
      <c r="I5" s="11"/>
      <c r="J5" s="12"/>
      <c r="K5" s="13"/>
      <c r="L5" s="4"/>
      <c r="M5" s="4"/>
      <c r="N5" s="14"/>
      <c r="O5" s="4"/>
      <c r="P5" s="4"/>
      <c r="Q5" s="4"/>
      <c r="R5" s="4"/>
      <c r="S5" s="9"/>
      <c r="T5" s="22">
        <f t="shared" ref="T5:T7" si="0">+(R5*S5)</f>
        <v>0</v>
      </c>
    </row>
    <row r="6" spans="1:20" ht="75.75" customHeight="1" x14ac:dyDescent="0.35">
      <c r="A6" s="23">
        <v>3</v>
      </c>
      <c r="B6" s="16" t="s">
        <v>24</v>
      </c>
      <c r="C6" s="16" t="s">
        <v>25</v>
      </c>
      <c r="D6" s="16" t="s">
        <v>26</v>
      </c>
      <c r="E6" s="10" t="s">
        <v>21</v>
      </c>
      <c r="F6" s="3" t="s">
        <v>22</v>
      </c>
      <c r="G6" s="17">
        <v>1</v>
      </c>
      <c r="H6" s="4"/>
      <c r="I6" s="11"/>
      <c r="J6" s="12"/>
      <c r="K6" s="13"/>
      <c r="L6" s="4"/>
      <c r="M6" s="4"/>
      <c r="N6" s="14"/>
      <c r="O6" s="4"/>
      <c r="P6" s="4"/>
      <c r="Q6" s="4"/>
      <c r="R6" s="4"/>
      <c r="S6" s="9"/>
      <c r="T6" s="22">
        <f>+(R6*S6)</f>
        <v>0</v>
      </c>
    </row>
    <row r="7" spans="1:20" ht="71.25" customHeight="1" x14ac:dyDescent="0.35">
      <c r="A7" s="1">
        <v>4</v>
      </c>
      <c r="B7" s="16" t="s">
        <v>27</v>
      </c>
      <c r="C7" s="16"/>
      <c r="D7" s="16" t="s">
        <v>20</v>
      </c>
      <c r="E7" s="10" t="s">
        <v>21</v>
      </c>
      <c r="F7" s="3" t="s">
        <v>22</v>
      </c>
      <c r="G7" s="17">
        <v>1</v>
      </c>
      <c r="H7" s="4"/>
      <c r="I7" s="11"/>
      <c r="J7" s="12"/>
      <c r="K7" s="13"/>
      <c r="L7" s="4"/>
      <c r="M7" s="4"/>
      <c r="N7" s="14"/>
      <c r="O7" s="4"/>
      <c r="P7" s="4"/>
      <c r="Q7" s="4"/>
      <c r="R7" s="4"/>
      <c r="S7" s="9"/>
      <c r="T7" s="22">
        <f t="shared" si="0"/>
        <v>0</v>
      </c>
    </row>
    <row r="8" spans="1:20" ht="75" customHeight="1" x14ac:dyDescent="0.35">
      <c r="A8" s="1">
        <v>5</v>
      </c>
      <c r="B8" s="16" t="s">
        <v>28</v>
      </c>
      <c r="C8" s="16" t="s">
        <v>29</v>
      </c>
      <c r="D8" s="16" t="s">
        <v>30</v>
      </c>
      <c r="E8" s="10" t="s">
        <v>21</v>
      </c>
      <c r="F8" s="3" t="s">
        <v>22</v>
      </c>
      <c r="G8" s="17">
        <v>1</v>
      </c>
      <c r="H8" s="4"/>
      <c r="I8" s="11"/>
      <c r="J8" s="12"/>
      <c r="K8" s="13"/>
      <c r="L8" s="4"/>
      <c r="M8" s="4"/>
      <c r="N8" s="14"/>
      <c r="O8" s="4"/>
      <c r="P8" s="4"/>
      <c r="Q8" s="4"/>
      <c r="R8" s="4"/>
      <c r="S8" s="9"/>
      <c r="T8" s="22">
        <f t="shared" ref="T8:T14" si="1">+(R8*S8)</f>
        <v>0</v>
      </c>
    </row>
    <row r="9" spans="1:20" ht="58.5" customHeight="1" x14ac:dyDescent="0.35">
      <c r="A9" s="26">
        <v>6</v>
      </c>
      <c r="B9" s="28" t="s">
        <v>31</v>
      </c>
      <c r="C9" s="27" t="s">
        <v>32</v>
      </c>
      <c r="D9" s="27" t="s">
        <v>20</v>
      </c>
      <c r="E9" s="10" t="s">
        <v>33</v>
      </c>
      <c r="F9" s="3" t="s">
        <v>22</v>
      </c>
      <c r="G9" s="17">
        <v>1</v>
      </c>
      <c r="H9" s="4"/>
      <c r="I9" s="11"/>
      <c r="J9" s="12"/>
      <c r="K9" s="13"/>
      <c r="L9" s="4"/>
      <c r="M9" s="4"/>
      <c r="N9" s="14"/>
      <c r="O9" s="4"/>
      <c r="P9" s="4"/>
      <c r="Q9" s="4"/>
      <c r="R9" s="4"/>
      <c r="S9" s="9"/>
      <c r="T9" s="22">
        <f t="shared" si="1"/>
        <v>0</v>
      </c>
    </row>
    <row r="10" spans="1:20" ht="66.75" customHeight="1" x14ac:dyDescent="0.35">
      <c r="A10" s="26"/>
      <c r="B10" s="28"/>
      <c r="C10" s="27"/>
      <c r="D10" s="27"/>
      <c r="E10" s="10" t="s">
        <v>34</v>
      </c>
      <c r="F10" s="3" t="s">
        <v>22</v>
      </c>
      <c r="G10" s="17">
        <v>1</v>
      </c>
      <c r="H10" s="4"/>
      <c r="I10" s="11"/>
      <c r="J10" s="12"/>
      <c r="K10" s="13"/>
      <c r="L10" s="4"/>
      <c r="M10" s="4"/>
      <c r="N10" s="14"/>
      <c r="O10" s="4"/>
      <c r="P10" s="4"/>
      <c r="Q10" s="4"/>
      <c r="R10" s="4"/>
      <c r="S10" s="9"/>
      <c r="T10" s="22">
        <f t="shared" si="1"/>
        <v>0</v>
      </c>
    </row>
    <row r="11" spans="1:20" ht="63" customHeight="1" x14ac:dyDescent="0.35">
      <c r="A11" s="1">
        <v>7</v>
      </c>
      <c r="B11" s="16" t="s">
        <v>35</v>
      </c>
      <c r="C11" s="16" t="s">
        <v>36</v>
      </c>
      <c r="D11" s="16" t="s">
        <v>37</v>
      </c>
      <c r="E11" s="10" t="s">
        <v>38</v>
      </c>
      <c r="F11" s="3" t="s">
        <v>22</v>
      </c>
      <c r="G11" s="17">
        <v>2</v>
      </c>
      <c r="H11" s="4"/>
      <c r="I11" s="11"/>
      <c r="J11" s="12"/>
      <c r="K11" s="13"/>
      <c r="L11" s="4"/>
      <c r="M11" s="4"/>
      <c r="N11" s="14"/>
      <c r="O11" s="4"/>
      <c r="P11" s="4"/>
      <c r="Q11" s="4"/>
      <c r="R11" s="4"/>
      <c r="S11" s="9"/>
      <c r="T11" s="22">
        <f t="shared" si="1"/>
        <v>0</v>
      </c>
    </row>
    <row r="12" spans="1:20" ht="29" x14ac:dyDescent="0.35">
      <c r="A12" s="1">
        <v>8</v>
      </c>
      <c r="B12" s="16" t="s">
        <v>49</v>
      </c>
      <c r="C12" s="16" t="s">
        <v>39</v>
      </c>
      <c r="D12" s="16" t="s">
        <v>40</v>
      </c>
      <c r="E12" s="18" t="s">
        <v>41</v>
      </c>
      <c r="F12" s="3" t="s">
        <v>22</v>
      </c>
      <c r="G12" s="19">
        <v>1</v>
      </c>
      <c r="H12" s="4"/>
      <c r="I12" s="11"/>
      <c r="J12" s="12"/>
      <c r="K12" s="13"/>
      <c r="L12" s="4"/>
      <c r="M12" s="4"/>
      <c r="N12" s="14"/>
      <c r="O12" s="4"/>
      <c r="P12" s="4"/>
      <c r="Q12" s="4"/>
      <c r="R12" s="4"/>
      <c r="S12" s="9"/>
      <c r="T12" s="22">
        <f t="shared" si="1"/>
        <v>0</v>
      </c>
    </row>
    <row r="13" spans="1:20" ht="60" customHeight="1" x14ac:dyDescent="0.35">
      <c r="A13" s="26">
        <v>9</v>
      </c>
      <c r="B13" s="27" t="s">
        <v>42</v>
      </c>
      <c r="C13" s="27" t="s">
        <v>43</v>
      </c>
      <c r="D13" s="27" t="s">
        <v>20</v>
      </c>
      <c r="E13" s="10" t="s">
        <v>21</v>
      </c>
      <c r="F13" s="3" t="s">
        <v>22</v>
      </c>
      <c r="G13" s="17">
        <v>1</v>
      </c>
      <c r="H13" s="4"/>
      <c r="I13" s="11"/>
      <c r="J13" s="12"/>
      <c r="K13" s="13"/>
      <c r="L13" s="4"/>
      <c r="M13" s="4"/>
      <c r="N13" s="14"/>
      <c r="O13" s="4"/>
      <c r="P13" s="4"/>
      <c r="Q13" s="4"/>
      <c r="R13" s="4"/>
      <c r="S13" s="9"/>
      <c r="T13" s="22">
        <f t="shared" si="1"/>
        <v>0</v>
      </c>
    </row>
    <row r="14" spans="1:20" ht="63" customHeight="1" x14ac:dyDescent="0.35">
      <c r="A14" s="26"/>
      <c r="B14" s="27"/>
      <c r="C14" s="27"/>
      <c r="D14" s="27"/>
      <c r="E14" s="10" t="s">
        <v>44</v>
      </c>
      <c r="F14" s="3" t="s">
        <v>22</v>
      </c>
      <c r="G14" s="17">
        <v>1</v>
      </c>
      <c r="H14" s="4"/>
      <c r="I14" s="11"/>
      <c r="J14" s="12"/>
      <c r="K14" s="13"/>
      <c r="L14" s="4"/>
      <c r="M14" s="4"/>
      <c r="N14" s="14"/>
      <c r="O14" s="4"/>
      <c r="P14" s="4"/>
      <c r="Q14" s="4"/>
      <c r="R14" s="4"/>
      <c r="S14" s="9"/>
      <c r="T14" s="22">
        <f t="shared" si="1"/>
        <v>0</v>
      </c>
    </row>
    <row r="15" spans="1:20" ht="67.5" customHeight="1" x14ac:dyDescent="0.35">
      <c r="A15" s="26">
        <v>10</v>
      </c>
      <c r="B15" s="27" t="s">
        <v>45</v>
      </c>
      <c r="C15" s="27" t="s">
        <v>39</v>
      </c>
      <c r="D15" s="27" t="s">
        <v>40</v>
      </c>
      <c r="E15" s="20" t="s">
        <v>46</v>
      </c>
      <c r="F15" s="3" t="s">
        <v>47</v>
      </c>
      <c r="G15" s="17">
        <v>1</v>
      </c>
      <c r="H15" s="4"/>
      <c r="I15" s="11"/>
      <c r="J15" s="12"/>
      <c r="K15" s="13"/>
      <c r="L15" s="4"/>
      <c r="M15" s="4"/>
      <c r="N15" s="14"/>
      <c r="O15" s="4"/>
      <c r="P15" s="4"/>
      <c r="Q15" s="4"/>
      <c r="R15" s="4"/>
      <c r="S15" s="9"/>
      <c r="T15" s="22">
        <f t="shared" ref="T15:T20" si="2">+(R15*S15)</f>
        <v>0</v>
      </c>
    </row>
    <row r="16" spans="1:20" ht="69" customHeight="1" x14ac:dyDescent="0.35">
      <c r="A16" s="26"/>
      <c r="B16" s="27"/>
      <c r="C16" s="27"/>
      <c r="D16" s="27"/>
      <c r="E16" s="24" t="s">
        <v>48</v>
      </c>
      <c r="F16" s="3" t="s">
        <v>22</v>
      </c>
      <c r="G16" s="17">
        <v>1</v>
      </c>
      <c r="H16" s="4"/>
      <c r="I16" s="11"/>
      <c r="J16" s="12"/>
      <c r="K16" s="13"/>
      <c r="L16" s="4"/>
      <c r="M16" s="4"/>
      <c r="N16" s="14"/>
      <c r="O16" s="4"/>
      <c r="P16" s="4"/>
      <c r="Q16" s="4"/>
      <c r="R16" s="4"/>
      <c r="S16" s="9"/>
      <c r="T16" s="22">
        <f t="shared" si="2"/>
        <v>0</v>
      </c>
    </row>
    <row r="17" spans="1:20" ht="43.5" x14ac:dyDescent="0.35">
      <c r="A17" s="1">
        <v>11</v>
      </c>
      <c r="B17" s="27" t="s">
        <v>50</v>
      </c>
      <c r="C17" s="27" t="s">
        <v>51</v>
      </c>
      <c r="D17" s="27" t="s">
        <v>20</v>
      </c>
      <c r="E17" s="10" t="s">
        <v>52</v>
      </c>
      <c r="F17" s="3" t="s">
        <v>22</v>
      </c>
      <c r="G17" s="19">
        <v>1</v>
      </c>
      <c r="H17" s="4"/>
      <c r="I17" s="5"/>
      <c r="J17" s="6"/>
      <c r="K17" s="7"/>
      <c r="L17" s="4"/>
      <c r="M17" s="4"/>
      <c r="N17" s="8"/>
      <c r="O17" s="4"/>
      <c r="P17" s="4"/>
      <c r="Q17" s="4"/>
      <c r="R17" s="4"/>
      <c r="S17" s="9"/>
      <c r="T17" s="22">
        <f t="shared" si="2"/>
        <v>0</v>
      </c>
    </row>
    <row r="18" spans="1:20" ht="43.5" x14ac:dyDescent="0.35">
      <c r="A18" s="1">
        <v>12</v>
      </c>
      <c r="B18" s="27" t="s">
        <v>53</v>
      </c>
      <c r="C18" s="27" t="s">
        <v>54</v>
      </c>
      <c r="D18" s="27" t="s">
        <v>20</v>
      </c>
      <c r="E18" s="2" t="s">
        <v>21</v>
      </c>
      <c r="F18" s="3" t="s">
        <v>22</v>
      </c>
      <c r="G18" s="19">
        <v>1</v>
      </c>
      <c r="H18" s="4"/>
      <c r="I18" s="5"/>
      <c r="J18" s="6"/>
      <c r="K18" s="7"/>
      <c r="L18" s="4"/>
      <c r="M18" s="4"/>
      <c r="N18" s="8"/>
      <c r="O18" s="4"/>
      <c r="P18" s="4"/>
      <c r="Q18" s="4"/>
      <c r="R18" s="4"/>
      <c r="S18" s="9"/>
      <c r="T18" s="22">
        <f t="shared" si="2"/>
        <v>0</v>
      </c>
    </row>
    <row r="19" spans="1:20" ht="43.5" x14ac:dyDescent="0.35">
      <c r="A19" s="1">
        <v>13</v>
      </c>
      <c r="B19" s="21" t="s">
        <v>55</v>
      </c>
      <c r="C19" s="21" t="s">
        <v>56</v>
      </c>
      <c r="D19" s="21" t="s">
        <v>20</v>
      </c>
      <c r="E19" s="10" t="s">
        <v>57</v>
      </c>
      <c r="F19" s="3" t="s">
        <v>22</v>
      </c>
      <c r="G19" s="19">
        <v>1</v>
      </c>
      <c r="H19" s="4"/>
      <c r="I19" s="5"/>
      <c r="J19" s="6"/>
      <c r="K19" s="13"/>
      <c r="L19" s="4"/>
      <c r="M19" s="4"/>
      <c r="N19" s="14"/>
      <c r="O19" s="4"/>
      <c r="P19" s="4"/>
      <c r="Q19" s="4"/>
      <c r="R19" s="4"/>
      <c r="S19" s="9"/>
      <c r="T19" s="22">
        <f t="shared" si="2"/>
        <v>0</v>
      </c>
    </row>
    <row r="20" spans="1:20" ht="40.5" customHeight="1" x14ac:dyDescent="0.35">
      <c r="A20" s="1">
        <v>14</v>
      </c>
      <c r="B20" s="21" t="s">
        <v>58</v>
      </c>
      <c r="C20" s="21" t="s">
        <v>59</v>
      </c>
      <c r="D20" s="21" t="s">
        <v>20</v>
      </c>
      <c r="E20" s="18" t="s">
        <v>41</v>
      </c>
      <c r="F20" s="3" t="s">
        <v>22</v>
      </c>
      <c r="G20" s="19">
        <v>1</v>
      </c>
      <c r="H20" s="4"/>
      <c r="I20" s="11"/>
      <c r="J20" s="12"/>
      <c r="K20" s="13"/>
      <c r="L20" s="4"/>
      <c r="M20" s="4"/>
      <c r="N20" s="14"/>
      <c r="O20" s="4"/>
      <c r="P20" s="4"/>
      <c r="Q20" s="4"/>
      <c r="R20" s="4"/>
      <c r="S20" s="9"/>
      <c r="T20" s="22">
        <f t="shared" si="2"/>
        <v>0</v>
      </c>
    </row>
  </sheetData>
  <mergeCells count="33">
    <mergeCell ref="F2:F3"/>
    <mergeCell ref="A2:A3"/>
    <mergeCell ref="B2:B3"/>
    <mergeCell ref="C2:C3"/>
    <mergeCell ref="D2:D3"/>
    <mergeCell ref="E2:E3"/>
    <mergeCell ref="T2:T3"/>
    <mergeCell ref="G2:G3"/>
    <mergeCell ref="H2:H3"/>
    <mergeCell ref="I2:I3"/>
    <mergeCell ref="J2:J3"/>
    <mergeCell ref="K2:K3"/>
    <mergeCell ref="L2:L3"/>
    <mergeCell ref="M2:M3"/>
    <mergeCell ref="O2:O3"/>
    <mergeCell ref="Q2:Q3"/>
    <mergeCell ref="R2:R3"/>
    <mergeCell ref="S2:S3"/>
    <mergeCell ref="A9:A10"/>
    <mergeCell ref="B9:B10"/>
    <mergeCell ref="C9:C10"/>
    <mergeCell ref="D9:D10"/>
    <mergeCell ref="A13:A14"/>
    <mergeCell ref="B13:B14"/>
    <mergeCell ref="C13:C14"/>
    <mergeCell ref="D13:D14"/>
    <mergeCell ref="A15:A16"/>
    <mergeCell ref="B15:B16"/>
    <mergeCell ref="C15:C16"/>
    <mergeCell ref="D15:D16"/>
    <mergeCell ref="B17:B18"/>
    <mergeCell ref="C17:C18"/>
    <mergeCell ref="D17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Administrativa</dc:creator>
  <cp:lastModifiedBy>JEFE OFICINA JURIDICA</cp:lastModifiedBy>
  <dcterms:created xsi:type="dcterms:W3CDTF">2026-07-16T20:10:01Z</dcterms:created>
  <dcterms:modified xsi:type="dcterms:W3CDTF">2026-07-17T19:17:13Z</dcterms:modified>
</cp:coreProperties>
</file>