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455"/>
  </bookViews>
  <sheets>
    <sheet name="ListaChequeoElegibilidad" sheetId="6" r:id="rId1"/>
    <sheet name="registro oferta" sheetId="1" r:id="rId2"/>
    <sheet name="Levantamiento y Propuesta" sheetId="3" r:id="rId3"/>
    <sheet name="RegistroFotografico" sheetId="5" r:id="rId4"/>
    <sheet name="Aportes y Financiación" sheetId="4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A" localSheetId="3">[1]FORMULACION!$C$39</definedName>
    <definedName name="_A">[2]FORMULACION!$C$39</definedName>
    <definedName name="_B" localSheetId="3">[1]FORMULACION!$C$56</definedName>
    <definedName name="_B">[2]FORMULACION!$C$56</definedName>
    <definedName name="_C" localSheetId="3">[1]FORMULACION!$C$73</definedName>
    <definedName name="_C">[2]FORMULACION!$C$73</definedName>
    <definedName name="_E" localSheetId="3">[1]FORMULACION!$D$110</definedName>
    <definedName name="_E">[2]FORMULACION!$D$110</definedName>
    <definedName name="_F" localSheetId="3">[1]FORMULACION!$D$111</definedName>
    <definedName name="_F">[2]FORMULACION!$D$111</definedName>
    <definedName name="_N" localSheetId="3">[1]FORMULACION!$C$40</definedName>
    <definedName name="_N">[2]FORMULACION!$C$40</definedName>
    <definedName name="_xlnm.Print_Area" localSheetId="4">'Aportes y Financiación'!$A$1:$O$43</definedName>
    <definedName name="_xlnm.Print_Area" localSheetId="2">'Levantamiento y Propuesta'!$B$2:$CI$60</definedName>
    <definedName name="_xlnm.Print_Area" localSheetId="1">'registro oferta'!$A$1:$AP$52</definedName>
    <definedName name="_xlnm.Print_Area" localSheetId="3">RegistroFotografico!$B$2:$CD$57</definedName>
    <definedName name="CEL_A" localSheetId="3">'[3]FORMATO SOCIAL'!$BE$1,'[3]FORMATO SOCIAL'!$BC$1,'[3]FORMATO SOCIAL'!$BA$1,'[3]FORMATO SOCIAL'!$AY$1,'[3]FORMATO SOCIAL'!$AW$1,'[3]FORMATO SOCIAL'!$AU$1,'[3]FORMATO SOCIAL'!$AS$1,'[3]FORMATO SOCIAL'!$AQ$1,'[3]FORMATO SOCIAL'!$AO$1,'[3]FORMATO SOCIAL'!$AM$1,'[3]FORMATO SOCIAL'!$AK$1,'[3]FORMATO SOCIAL'!$AI$1,'[3]FORMATO SOCIAL'!$AG$1,'[3]FORMATO SOCIAL'!$AE$1,'[3]FORMATO SOCIAL'!$AC$1,'[3]FORMATO SOCIAL'!$AA$1,'[3]FORMATO SOCIAL'!$Y$1,'[3]FORMATO SOCIAL'!$W$1,'[3]FORMATO SOCIAL'!$U$1,'[3]FORMATO SOCIAL'!$S$1,'[3]FORMATO SOCIAL'!$Q$1,'[3]FORMATO SOCIAL'!$O$1,'[3]FORMATO SOCIAL'!$M$1,'[3]FORMATO SOCIAL'!$K$1,'[3]FORMATO SOCIAL'!$I$1,'[3]FORMATO SOCIAL'!$G$1,'[3]FORMATO SOCIAL'!$E$1,'[3]FORMATO SOCIAL'!$C$1</definedName>
    <definedName name="CEL_A">'[4]FORMATO SOCIAL'!$BE$1,'[4]FORMATO SOCIAL'!$BC$1,'[4]FORMATO SOCIAL'!$BA$1,'[4]FORMATO SOCIAL'!$AY$1,'[4]FORMATO SOCIAL'!$AW$1,'[4]FORMATO SOCIAL'!$AU$1,'[4]FORMATO SOCIAL'!$AS$1,'[4]FORMATO SOCIAL'!$AQ$1,'[4]FORMATO SOCIAL'!$AO$1,'[4]FORMATO SOCIAL'!$AM$1,'[4]FORMATO SOCIAL'!$AK$1,'[4]FORMATO SOCIAL'!$AI$1,'[4]FORMATO SOCIAL'!$AG$1,'[4]FORMATO SOCIAL'!$AE$1,'[4]FORMATO SOCIAL'!$AC$1,'[4]FORMATO SOCIAL'!$AA$1,'[4]FORMATO SOCIAL'!$Y$1,'[4]FORMATO SOCIAL'!$W$1,'[4]FORMATO SOCIAL'!$U$1,'[4]FORMATO SOCIAL'!$S$1,'[4]FORMATO SOCIAL'!$Q$1,'[4]FORMATO SOCIAL'!$O$1,'[4]FORMATO SOCIAL'!$M$1,'[4]FORMATO SOCIAL'!$K$1,'[4]FORMATO SOCIAL'!$I$1,'[4]FORMATO SOCIAL'!$G$1,'[4]FORMATO SOCIAL'!$E$1,'[4]FORMATO SOCIAL'!$C$1</definedName>
    <definedName name="DATOS_1" localSheetId="3">#REF!</definedName>
    <definedName name="DATOS_1">#REF!</definedName>
    <definedName name="datosx" localSheetId="3">#REF!</definedName>
    <definedName name="datosx">#REF!</definedName>
    <definedName name="DS" localSheetId="3">#REF!,#REF!,#REF!,#REF!,#REF!,#REF!,#REF!,#REF!,#REF!,#REF!,#REF!,#REF!,#REF!</definedName>
    <definedName name="DS">#REF!,#REF!,#REF!,#REF!,#REF!,#REF!,#REF!,#REF!,#REF!,#REF!,#REF!,#REF!,#REF!</definedName>
    <definedName name="DT_1" localSheetId="3">'[3]FORMATO SOCIAL'!$K$8,'[3]FORMATO SOCIAL'!$AE$8,'[3]FORMATO SOCIAL'!$AU$8,'[3]FORMATO SOCIAL'!$AP$10,'[3]FORMATO SOCIAL'!$AP$12,'[3]FORMATO SOCIAL'!$AP$13,'[3]FORMATO SOCIAL'!$AS$14,'[3]FORMATO SOCIAL'!$AS$16,'[3]FORMATO SOCIAL'!$M$16,'[3]FORMATO SOCIAL'!$J$14,'[3]FORMATO SOCIAL'!$J$13,'[3]FORMATO SOCIAL'!$J$12,'[3]FORMATO SOCIAL'!$J$10</definedName>
    <definedName name="DT_1">'[4]FORMATO SOCIAL'!$K$8,'[4]FORMATO SOCIAL'!$AE$8,'[4]FORMATO SOCIAL'!$AU$8,'[4]FORMATO SOCIAL'!$AP$10,'[4]FORMATO SOCIAL'!$AP$12,'[4]FORMATO SOCIAL'!$AP$13,'[4]FORMATO SOCIAL'!$AS$14,'[4]FORMATO SOCIAL'!$AS$16,'[4]FORMATO SOCIAL'!$M$16,'[4]FORMATO SOCIAL'!$J$14,'[4]FORMATO SOCIAL'!$J$13,'[4]FORMATO SOCIAL'!$J$12,'[4]FORMATO SOCIAL'!$J$10</definedName>
    <definedName name="DT_2" localSheetId="3">'[3]FORMATO SOCIAL'!$E$24,'[3]FORMATO SOCIAL'!$S$24,'[3]FORMATO SOCIAL'!$E$27,'[3]FORMATO SOCIAL'!$S$27,'[3]FORMATO SOCIAL'!$E$30,'[3]FORMATO SOCIAL'!$S$30,'[3]FORMATO SOCIAL'!$E$33,'[3]FORMATO SOCIAL'!$S$33,'[3]FORMATO SOCIAL'!$E$36,'[3]FORMATO SOCIAL'!$S$36,'[3]FORMATO SOCIAL'!$E$39,'[3]FORMATO SOCIAL'!$S$39,'[3]FORMATO SOCIAL'!$E$42,'[3]FORMATO SOCIAL'!$S$42,'[3]FORMATO SOCIAL'!$E$45,'[3]FORMATO SOCIAL'!$S$45,'[3]FORMATO SOCIAL'!$E$48,'[3]FORMATO SOCIAL'!$S$48,'[3]FORMATO SOCIAL'!$E$51,'[3]FORMATO SOCIAL'!$S$51</definedName>
    <definedName name="DT_2">'[4]FORMATO SOCIAL'!$E$24,'[4]FORMATO SOCIAL'!$S$24,'[4]FORMATO SOCIAL'!$E$27,'[4]FORMATO SOCIAL'!$S$27,'[4]FORMATO SOCIAL'!$E$30,'[4]FORMATO SOCIAL'!$S$30,'[4]FORMATO SOCIAL'!$E$33,'[4]FORMATO SOCIAL'!$S$33,'[4]FORMATO SOCIAL'!$E$36,'[4]FORMATO SOCIAL'!$S$36,'[4]FORMATO SOCIAL'!$E$39,'[4]FORMATO SOCIAL'!$S$39,'[4]FORMATO SOCIAL'!$E$42,'[4]FORMATO SOCIAL'!$S$42,'[4]FORMATO SOCIAL'!$E$45,'[4]FORMATO SOCIAL'!$S$45,'[4]FORMATO SOCIAL'!$E$48,'[4]FORMATO SOCIAL'!$S$48,'[4]FORMATO SOCIAL'!$E$51,'[4]FORMATO SOCIAL'!$S$51</definedName>
    <definedName name="DT_4" localSheetId="3">'[3]FORMATO SOCIAL'!$AS$27,'[3]FORMATO SOCIAL'!$BA$27,'[3]FORMATO SOCIAL'!$AS$30,'[3]FORMATO SOCIAL'!$BA$30,'[3]FORMATO SOCIAL'!$AS$33,'[3]FORMATO SOCIAL'!$BA$33,'[3]FORMATO SOCIAL'!$AS$36,'[3]FORMATO SOCIAL'!$BA$36,'[3]FORMATO SOCIAL'!$AS$39,'[3]FORMATO SOCIAL'!$BA$39,'[3]FORMATO SOCIAL'!$AS$42,'[3]FORMATO SOCIAL'!$BA$42,'[3]FORMATO SOCIAL'!$AS$45,'[3]FORMATO SOCIAL'!$BA$45,'[3]FORMATO SOCIAL'!$AS$48,'[3]FORMATO SOCIAL'!$BA$48,'[3]FORMATO SOCIAL'!$AS$51,'[3]FORMATO SOCIAL'!$BA$51</definedName>
    <definedName name="DT_4">'[4]FORMATO SOCIAL'!$AS$27,'[4]FORMATO SOCIAL'!$BA$27,'[4]FORMATO SOCIAL'!$AS$30,'[4]FORMATO SOCIAL'!$BA$30,'[4]FORMATO SOCIAL'!$AS$33,'[4]FORMATO SOCIAL'!$BA$33,'[4]FORMATO SOCIAL'!$AS$36,'[4]FORMATO SOCIAL'!$BA$36,'[4]FORMATO SOCIAL'!$AS$39,'[4]FORMATO SOCIAL'!$BA$39,'[4]FORMATO SOCIAL'!$AS$42,'[4]FORMATO SOCIAL'!$BA$42,'[4]FORMATO SOCIAL'!$AS$45,'[4]FORMATO SOCIAL'!$BA$45,'[4]FORMATO SOCIAL'!$AS$48,'[4]FORMATO SOCIAL'!$BA$48,'[4]FORMATO SOCIAL'!$AS$51,'[4]FORMATO SOCIAL'!$BA$51</definedName>
    <definedName name="DT_5" localSheetId="3">'[3]FORMATO SOCIAL'!$AU$86,'[3]FORMATO SOCIAL'!$AW$78,'[3]FORMATO SOCIAL'!$AW$74,'[3]FORMATO SOCIAL'!$U$58,'[3]FORMATO SOCIAL'!$U$55</definedName>
    <definedName name="DT_5">'[4]FORMATO SOCIAL'!$AU$86,'[4]FORMATO SOCIAL'!$AW$78,'[4]FORMATO SOCIAL'!$AW$74,'[4]FORMATO SOCIAL'!$U$58,'[4]FORMATO SOCIAL'!$U$55</definedName>
    <definedName name="ERROR" localSheetId="3">#REF!</definedName>
    <definedName name="ERROR">#REF!</definedName>
    <definedName name="S" localSheetId="3">#REF!,#REF!,#REF!,#REF!,#REF!,#REF!,#REF!,#REF!,#REF!,#REF!,#REF!,#REF!,#REF!,#REF!,#REF!,#REF!,#REF!,#REF!,#REF!,#REF!,#REF!,#REF!,#REF!,#REF!,#REF!,#REF!,#REF!,#REF!</definedName>
    <definedName name="S">#REF!,#REF!,#REF!,#REF!,#REF!,#REF!,#REF!,#REF!,#REF!,#REF!,#REF!,#REF!,#REF!,#REF!,#REF!,#REF!,#REF!,#REF!,#REF!,#REF!,#REF!,#REF!,#REF!,#REF!,#REF!,#REF!,#REF!,#REF!</definedName>
    <definedName name="VAL_A" localSheetId="3">'[3]ACTIVIDADES INTERVENCION'!$AE$36</definedName>
    <definedName name="VAL_A">'[4]ACTIVIDADES INTERVENCION'!$AE$36</definedName>
    <definedName name="VAL_B" localSheetId="3">'[3]ACTIVIDADES INTERVENCION'!$BR$26</definedName>
    <definedName name="VAL_B">'[4]ACTIVIDADES INTERVENCION'!$BR$26</definedName>
    <definedName name="VAL_C" localSheetId="3">'[3]ACTIVIDADES INTERVENCION'!$AE$119</definedName>
    <definedName name="VAL_C">'[4]ACTIVIDADES INTERVENCION'!$AE$119</definedName>
    <definedName name="VAL_D" localSheetId="3">'[3]ACTIVIDADES INTERVENCION'!$AE$84</definedName>
    <definedName name="VAL_D">'[4]ACTIVIDADES INTERVENCION'!$AE$84</definedName>
    <definedName name="VAL_E" localSheetId="3">'[3]ACTIVIDADES INTERVENCION'!$BR$82</definedName>
    <definedName name="VAL_E">'[4]ACTIVIDADES INTERVENCION'!$BR$82</definedName>
    <definedName name="VAL_F" localSheetId="3">'[3]ACTIVIDADES INTERVENCION'!$AE$139</definedName>
    <definedName name="VAL_F">'[4]ACTIVIDADES INTERVENCION'!$AE$139</definedName>
    <definedName name="VAL_G" localSheetId="3">'[3]ACTIVIDADES INTERVENCION'!$BR$119</definedName>
    <definedName name="VAL_G">'[4]ACTIVIDADES INTERVENCION'!$BR$119</definedName>
    <definedName name="VAL_H" localSheetId="3">'[3]ACTIVIDADES INTERVENCION'!$BR$143</definedName>
    <definedName name="VAL_H">'[4]ACTIVIDADES INTERVENCION'!$BR$143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5" l="1"/>
  <c r="L35" i="4" l="1"/>
  <c r="J35" i="4"/>
  <c r="I35" i="4"/>
  <c r="H35" i="4"/>
  <c r="G35" i="4"/>
  <c r="F35" i="4"/>
  <c r="K34" i="4"/>
  <c r="M34" i="4" s="1"/>
  <c r="N34" i="4" s="1"/>
  <c r="K33" i="4"/>
  <c r="M33" i="4" s="1"/>
  <c r="N33" i="4" s="1"/>
  <c r="N32" i="4"/>
  <c r="M32" i="4"/>
  <c r="K32" i="4"/>
  <c r="M31" i="4"/>
  <c r="N31" i="4" s="1"/>
  <c r="K31" i="4"/>
  <c r="K30" i="4"/>
  <c r="M30" i="4" s="1"/>
  <c r="N30" i="4" s="1"/>
  <c r="K29" i="4"/>
  <c r="M29" i="4" s="1"/>
  <c r="N29" i="4" s="1"/>
  <c r="N28" i="4"/>
  <c r="M28" i="4"/>
  <c r="K28" i="4"/>
  <c r="M27" i="4"/>
  <c r="N27" i="4" s="1"/>
  <c r="K27" i="4"/>
  <c r="K26" i="4"/>
  <c r="M26" i="4" s="1"/>
  <c r="N26" i="4" s="1"/>
  <c r="K25" i="4"/>
  <c r="M25" i="4" s="1"/>
  <c r="N25" i="4" s="1"/>
  <c r="N24" i="4"/>
  <c r="M24" i="4"/>
  <c r="K24" i="4"/>
  <c r="M23" i="4"/>
  <c r="N23" i="4" s="1"/>
  <c r="K23" i="4"/>
  <c r="K22" i="4"/>
  <c r="M22" i="4" s="1"/>
  <c r="N22" i="4" s="1"/>
  <c r="K21" i="4"/>
  <c r="M21" i="4" s="1"/>
  <c r="N21" i="4" s="1"/>
  <c r="K20" i="4"/>
  <c r="K19" i="4"/>
  <c r="K10" i="4"/>
  <c r="K35" i="4" s="1"/>
  <c r="M10" i="4" l="1"/>
  <c r="M35" i="4" l="1"/>
  <c r="N10" i="4"/>
  <c r="N35" i="4" s="1"/>
  <c r="CI60" i="3"/>
  <c r="AU50" i="3"/>
  <c r="AU49" i="3"/>
  <c r="AU48" i="3"/>
  <c r="AU47" i="3"/>
  <c r="AU46" i="3"/>
  <c r="AU45" i="3"/>
  <c r="AU44" i="3"/>
  <c r="AU43" i="3"/>
  <c r="B4" i="3"/>
  <c r="AI40" i="1" l="1"/>
  <c r="T38" i="1"/>
  <c r="K40" i="1" s="1"/>
</calcChain>
</file>

<file path=xl/sharedStrings.xml><?xml version="1.0" encoding="utf-8"?>
<sst xmlns="http://schemas.openxmlformats.org/spreadsheetml/2006/main" count="169" uniqueCount="149">
  <si>
    <t>FORMULARIO DE REGISTRO DE OFERTA DE MEJORAS LOCATIVAS</t>
  </si>
  <si>
    <t>POSTULACIÓN Y ASIGNACIÓN DEL SUBSIDIO DE VIVIENDA</t>
  </si>
  <si>
    <t>División Subsidio Familiar - Coordinación Subsidio de Vivienda.</t>
  </si>
  <si>
    <t>1. INFORMACION DE REGISTRO</t>
  </si>
  <si>
    <t>FECHA DE RECEPCIÓN ANTE LA ENTIDAD EVALUADORA</t>
  </si>
  <si>
    <t>CÓDIGO DEL PLAN DE VIVIENDA</t>
  </si>
  <si>
    <t xml:space="preserve">INSCRIPCION NUEVA   </t>
  </si>
  <si>
    <t xml:space="preserve">ACTUALIZACION   </t>
  </si>
  <si>
    <t>DD</t>
  </si>
  <si>
    <t>MES</t>
  </si>
  <si>
    <t>AÑO</t>
  </si>
  <si>
    <t>2. IDENTIFICACION DEL PLAN DE MEJORAMIENTO</t>
  </si>
  <si>
    <t>NOMBRE DEL PLAN DE MEJORAMIENTO</t>
  </si>
  <si>
    <t>DEPARTAMENTO</t>
  </si>
  <si>
    <t>2.1 MODALIDAD DEL PLAN DE MEJORAMIENTO</t>
  </si>
  <si>
    <t xml:space="preserve">MUNICIPAL </t>
  </si>
  <si>
    <t>REGIONAL</t>
  </si>
  <si>
    <t>MUNICIPIO</t>
  </si>
  <si>
    <t>3. IDENTIFICACION DEL OFERENTE</t>
  </si>
  <si>
    <t xml:space="preserve">NOMBRE: </t>
  </si>
  <si>
    <t>NIT:</t>
  </si>
  <si>
    <t>RAZON SOCIAL:</t>
  </si>
  <si>
    <t>DIRECCIÓN:</t>
  </si>
  <si>
    <t>CORREO ELECTRÓNICO:</t>
  </si>
  <si>
    <t>TELÉFONO FIJO:</t>
  </si>
  <si>
    <t>CELULAR:</t>
  </si>
  <si>
    <t>CONTACTO DEL OFERENTE</t>
  </si>
  <si>
    <t xml:space="preserve">4. MONTOS DEL MEJORAMIENTO </t>
  </si>
  <si>
    <t>TIPO</t>
  </si>
  <si>
    <t>No DE VIVIENDAS A MEJORAR</t>
  </si>
  <si>
    <t>VALORES DE OBRAS DE MEJORAMIENTO</t>
  </si>
  <si>
    <t>VALOR SUBSIDIOS REQUERIDOS</t>
  </si>
  <si>
    <t xml:space="preserve">VL TOTAL </t>
  </si>
  <si>
    <t>VL MIN Y MAX</t>
  </si>
  <si>
    <t>INDIVIDUAL MAX</t>
  </si>
  <si>
    <t>TOTAL</t>
  </si>
  <si>
    <t>V.I.P</t>
  </si>
  <si>
    <t>MIN</t>
  </si>
  <si>
    <t>MAX</t>
  </si>
  <si>
    <t>TOTAL SUBSIDIOS  REQUERIDO GRUPO DE SOLUCIONES</t>
  </si>
  <si>
    <r>
      <t xml:space="preserve">REPRESENTANTE LEGAL </t>
    </r>
    <r>
      <rPr>
        <sz val="8"/>
        <rFont val="Arial"/>
        <family val="2"/>
      </rPr>
      <t>(la veracidad de la documentación es responsabilidad del oferente, cualquier inconsistencia o falsedad en la misma, acarreara las sanciones penales, civiles, administrativas y disciplinarias establecidas en la ley.)</t>
    </r>
  </si>
  <si>
    <r>
      <t xml:space="preserve">PROFESIONAL EVALUADOR </t>
    </r>
    <r>
      <rPr>
        <sz val="8"/>
        <rFont val="Arial"/>
        <family val="2"/>
      </rPr>
      <t>(El concepto favorable o desfavorable de Elegibilidad, obedece a la documentación aportada por el oferente; dentro de su evaluación técnica, jurídica, financiera y la visita al predio  en donde se desarrollara el plan de vivienda)</t>
    </r>
    <r>
      <rPr>
        <b/>
        <sz val="15"/>
        <rFont val="Arial"/>
        <family val="2"/>
      </rPr>
      <t xml:space="preserve"> </t>
    </r>
  </si>
  <si>
    <t>Firma</t>
  </si>
  <si>
    <t>Nombre y Apellidos</t>
  </si>
  <si>
    <t>Cedula Ciudadania No.</t>
  </si>
  <si>
    <t>item</t>
  </si>
  <si>
    <t>D O C U M E N T O S</t>
  </si>
  <si>
    <t>SI</t>
  </si>
  <si>
    <t>NO</t>
  </si>
  <si>
    <t>1.1</t>
  </si>
  <si>
    <t>Fotocopia de la Cédula de Ciudadanía.</t>
  </si>
  <si>
    <t>1.2</t>
  </si>
  <si>
    <t>Fotocopia de la Tarjeta Profesional.</t>
  </si>
  <si>
    <t>1.3</t>
  </si>
  <si>
    <t>Certificación de Inscripción en el RUP (Persona Jurídica).</t>
  </si>
  <si>
    <t>1.4</t>
  </si>
  <si>
    <t>Certificado de Existencia y Representación Legal (Persona Jurídica).</t>
  </si>
  <si>
    <t>2.1</t>
  </si>
  <si>
    <t>Registro de la Oferta GSV-FOR-016</t>
  </si>
  <si>
    <t>2.2</t>
  </si>
  <si>
    <t>Levantamiento y Propuesta de Intervención de Mejoras Locativas GSV-FOR-014</t>
  </si>
  <si>
    <t>2.3</t>
  </si>
  <si>
    <t>Aportes y Financiación del Mejoramiento Locativo GSV-FOR-017</t>
  </si>
  <si>
    <t>2.4</t>
  </si>
  <si>
    <t>Registro Fotográfico de los espacios a intervenir por vivienda GSV-FOR-015</t>
  </si>
  <si>
    <t>DOCUMENTOS PARTICULARES  POR POSTULANTES</t>
  </si>
  <si>
    <t>3.1</t>
  </si>
  <si>
    <t>Presupuesto de Obras detallado por vivienda firmado por el Oferente y Beneficiario</t>
  </si>
  <si>
    <t>3.2</t>
  </si>
  <si>
    <t xml:space="preserve">Certificado de recursos económicos del hogar </t>
  </si>
  <si>
    <t xml:space="preserve">Cuentas de ahorro programado. </t>
  </si>
  <si>
    <t>Cesantias Inmobilizadas.</t>
  </si>
  <si>
    <r>
      <t xml:space="preserve">Aportes anticipados girados al contructor (certificado por </t>
    </r>
    <r>
      <rPr>
        <sz val="10"/>
        <rFont val="Arial Narrow"/>
        <family val="2"/>
      </rPr>
      <t>contador y Oferente).</t>
    </r>
  </si>
  <si>
    <t>3.3</t>
  </si>
  <si>
    <t>Certificado de libertad y tradición del predio (No mayor a 30 días de expedición)</t>
  </si>
  <si>
    <t>3.4</t>
  </si>
  <si>
    <t>Certificado de Planeación Municipal que conste que el lote NO se encuentra en barrios: NO LEGALIZADOS por el Municipio, ZONA DE ALTO RIESGO NO MITIGABLE, ZONA DE PROTECCION DE RECURSOS NATURALES, ZONA DE RESERVA DE OBRAS PUBLICAS O DE INFRAESTUCTURA BASICA.</t>
  </si>
  <si>
    <t>3.5</t>
  </si>
  <si>
    <t>Certificado de disponibilidad de Servicios Públicos y/o Copia de los recibos Públicos</t>
  </si>
  <si>
    <t>Acueducto</t>
  </si>
  <si>
    <t>Alcantarillado</t>
  </si>
  <si>
    <t>Energía</t>
  </si>
  <si>
    <r>
      <t xml:space="preserve">LEVANTAMIENTO DE LA VIVIENDA Y PROPUESTA DE INTERVENCION DE MEJORAS LOCATIVAS                                                                                                                                </t>
    </r>
    <r>
      <rPr>
        <b/>
        <sz val="12"/>
        <rFont val="Arial"/>
        <family val="2"/>
      </rPr>
      <t>POSTULACIÓN Y ASIGNACIÓN DEL SUBSIDIO DE VIVIENDA</t>
    </r>
    <r>
      <rPr>
        <b/>
        <sz val="16"/>
        <rFont val="Arial"/>
        <family val="2"/>
      </rPr>
      <t xml:space="preserve">
</t>
    </r>
    <r>
      <rPr>
        <sz val="14"/>
        <rFont val="Arial"/>
        <family val="2"/>
      </rPr>
      <t>Subsidio Familiar en la Modalidad de Mejoramiento Locativo</t>
    </r>
    <r>
      <rPr>
        <sz val="16"/>
        <rFont val="Arial"/>
        <family val="2"/>
      </rPr>
      <t xml:space="preserve">
</t>
    </r>
  </si>
  <si>
    <t>NOMBRE DEL JEFE DE HOGAR:</t>
  </si>
  <si>
    <t>DEPARTAMENTO:</t>
  </si>
  <si>
    <t>MUNICIPIO:</t>
  </si>
  <si>
    <t>1. LEVANTAMIENTO ARQUITECTÓNICO DE LA VIVIENDA</t>
  </si>
  <si>
    <t>2. PROPUESTA DE INTERVENCION</t>
  </si>
  <si>
    <t>A. PLANTA</t>
  </si>
  <si>
    <t>B. CORTE</t>
  </si>
  <si>
    <t>EN LA PROPUESTA DE INTERVENCIÓN NO SE DEBE AFECTAR LA ESTRUCTURA PORTANTE, NI LAS CARACTERÍSTICAS VOLUMÉTRICAS DE LA VIVIENDA.</t>
  </si>
  <si>
    <t>3. PRIORIZACIÓN  DE OBRAS - GRUPOS DE INTERVENCIÓN</t>
  </si>
  <si>
    <t>GRUPO</t>
  </si>
  <si>
    <t>INTERVENCIÓN POR VIVIENDA</t>
  </si>
  <si>
    <t>MARQUE X</t>
  </si>
  <si>
    <t>I</t>
  </si>
  <si>
    <t>A</t>
  </si>
  <si>
    <t>C. LOCALIZACIÓN</t>
  </si>
  <si>
    <t>CONVENCIONES</t>
  </si>
  <si>
    <t>B</t>
  </si>
  <si>
    <t>C</t>
  </si>
  <si>
    <t>II</t>
  </si>
  <si>
    <t>D</t>
  </si>
  <si>
    <t>E</t>
  </si>
  <si>
    <t>F</t>
  </si>
  <si>
    <t>III</t>
  </si>
  <si>
    <t>G</t>
  </si>
  <si>
    <t>H</t>
  </si>
  <si>
    <t>FIRMA PROFESIONAL RESPONSABLE (EN REPRESENTACION DEL OFERENTE):</t>
  </si>
  <si>
    <t>FIRMA DEL FEJE DE HOGAR (EN SEÑAL DE ACEPTACION)</t>
  </si>
  <si>
    <t>NOMBRE:</t>
  </si>
  <si>
    <t>CARGO:</t>
  </si>
  <si>
    <t>No Identificación:</t>
  </si>
  <si>
    <t>MATRICULA PROFESIONAL:</t>
  </si>
  <si>
    <t/>
  </si>
  <si>
    <t>APORTES Y FINANCIACIÓN DEL MEJORAMIENTO LOCATIVO.</t>
  </si>
  <si>
    <t>Postulación y Asignación del Subsidio de Vivienda.</t>
  </si>
  <si>
    <t>NOMBRE PLAN DE MEJORAMIENTO:</t>
  </si>
  <si>
    <t xml:space="preserve">MUNICIPIO </t>
  </si>
  <si>
    <t>DATOS DEL HOGAR</t>
  </si>
  <si>
    <t xml:space="preserve">Tipo de Documento
</t>
  </si>
  <si>
    <t xml:space="preserve">APORTES DEL HOGAR
</t>
  </si>
  <si>
    <t>OTROS RECURSOS</t>
  </si>
  <si>
    <t>TOTAL APORTES</t>
  </si>
  <si>
    <t>SUBSIDIO SOLICITADO</t>
  </si>
  <si>
    <t>VALOR TOTAL OBRAS DE MEJORAMIENTO LOCATIVO</t>
  </si>
  <si>
    <t xml:space="preserve">VALOR DE LA SOLUCIÓN </t>
  </si>
  <si>
    <t>No. Del Hogar</t>
  </si>
  <si>
    <r>
      <t xml:space="preserve">APELLIDOS Y NOMBRES DEL JEFE DEL HOGAR
</t>
    </r>
    <r>
      <rPr>
        <sz val="8"/>
        <rFont val="Arial"/>
        <family val="2"/>
      </rPr>
      <t>( En orden alfabético)</t>
    </r>
  </si>
  <si>
    <t>Tipo</t>
  </si>
  <si>
    <t>Nro. Documento identidad</t>
  </si>
  <si>
    <t>AHORRO  PROGRAMADO</t>
  </si>
  <si>
    <t>CESANTIAS</t>
  </si>
  <si>
    <t>CRÉDITO</t>
  </si>
  <si>
    <t>EFECTIVO</t>
  </si>
  <si>
    <t>No. DE HOGARES HOJA</t>
  </si>
  <si>
    <t>No. DE HOGARES ACUMULADO</t>
  </si>
  <si>
    <r>
      <t xml:space="preserve">REPRESENTANTE LEGAL </t>
    </r>
    <r>
      <rPr>
        <i/>
        <sz val="8"/>
        <rFont val="Arial"/>
        <family val="2"/>
      </rPr>
      <t>(la veracidad de la documentación es responsabilidad del oferente, cualquier inconsistencia o falsedad en la misma, acarreara las sanciones penales, civiles, administrativas y disciplinarias establecidas en la ley.)</t>
    </r>
  </si>
  <si>
    <t>Firma.</t>
  </si>
  <si>
    <r>
      <rPr>
        <b/>
        <sz val="16"/>
        <rFont val="Arial"/>
        <family val="2"/>
      </rPr>
      <t>REGISTRO FOTOGRÁFICO MEJORAS LOCATIVAS                                                                                                                                                                                                                        POSTULACIÓN Y ASIGNACIÓN DEL SUBSIDIO DE VIVIENDA</t>
    </r>
    <r>
      <rPr>
        <b/>
        <sz val="20"/>
        <rFont val="Arial"/>
        <family val="2"/>
      </rPr>
      <t xml:space="preserve">
</t>
    </r>
    <r>
      <rPr>
        <sz val="14"/>
        <rFont val="Arial"/>
        <family val="2"/>
      </rPr>
      <t>Subsidio Familiar en la Modalidad de Mejoramiento Locativo</t>
    </r>
    <r>
      <rPr>
        <b/>
        <sz val="20"/>
        <rFont val="Arial"/>
        <family val="2"/>
      </rPr>
      <t xml:space="preserve">
</t>
    </r>
  </si>
  <si>
    <t>FOTO 1. (OBLIGATORIA) FACHADA DE LA VIVIENDA</t>
  </si>
  <si>
    <t>FOTO 2. ESPACIO A INTERVENIR</t>
  </si>
  <si>
    <t>FOTO 3. ESPACIO A INTERVENIR</t>
  </si>
  <si>
    <t>FOTO 4. ESPACIO A INTERVENIR</t>
  </si>
  <si>
    <t xml:space="preserve">2. FORMATOS BÁSICOS </t>
  </si>
  <si>
    <t>1. DOCUMENTOS DEL OFERENTE</t>
  </si>
  <si>
    <t>LISTA DE CHEQUEO PARA RECEPCIÓN DE DOCUMENTOS PARA ENTREGA DE ELEGIBILIDAD A PROYECTOS DE VIVIENDA EN LA MODALIDAD DE MEJORAS LOCATIVAS.</t>
  </si>
  <si>
    <t>Avaluo Catastral de la vivienda</t>
  </si>
  <si>
    <t>3.6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</si>
</sst>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&quot;$&quot;#,##0.00;\-&quot;$&quot;#,##0.00"/>
    <numFmt numFmtId="165" formatCode="_ &quot;$&quot;\ * #,##0.00_ ;_ &quot;$&quot;\ * \-#,##0.00_ ;_ &quot;$&quot;\ * &quot;-&quot;??_ ;_ @_ "/>
    <numFmt numFmtId="166" formatCode="_ &quot;$&quot;\ * #,##0.0_ ;_ &quot;$&quot;\ * \-#,##0.0_ ;_ &quot;$&quot;\ * &quot;-&quot;??_ ;_ @_ "/>
    <numFmt numFmtId="167" formatCode="_ &quot;$&quot;\ * #,##0_ ;_ &quot;$&quot;\ * \-#,##0_ ;_ &quot;$&quot;\ * &quot;-&quot;??_ ;_ @_ "/>
    <numFmt numFmtId="168" formatCode="#,##0.00_ ;\-#,##0.00\ "/>
    <numFmt numFmtId="169" formatCode="#,##0_ ;\-#,##0\ "/>
    <numFmt numFmtId="170" formatCode="#,##0.0_ ;\-#,##0.0\ "/>
  </numFmts>
  <fonts count="43">
    <font>
      <sz val="10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CG Omega"/>
      <family val="2"/>
    </font>
    <font>
      <sz val="7"/>
      <name val="CG Omega"/>
      <family val="2"/>
    </font>
    <font>
      <b/>
      <sz val="10"/>
      <name val="CG Omega"/>
      <family val="2"/>
    </font>
    <font>
      <sz val="9"/>
      <name val="CG Omega"/>
      <family val="2"/>
    </font>
    <font>
      <sz val="5"/>
      <color indexed="63"/>
      <name val="CG Omega"/>
      <family val="2"/>
    </font>
    <font>
      <sz val="8"/>
      <color indexed="63"/>
      <name val="CG Omega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b/>
      <u/>
      <sz val="9"/>
      <color indexed="12"/>
      <name val="Arial"/>
      <family val="2"/>
    </font>
    <font>
      <sz val="5"/>
      <name val="CG Omega"/>
      <family val="2"/>
    </font>
    <font>
      <sz val="5"/>
      <name val="Arial"/>
      <family val="2"/>
    </font>
    <font>
      <sz val="8"/>
      <color rgb="FFFF0000"/>
      <name val="Arial"/>
      <family val="2"/>
    </font>
    <font>
      <sz val="6"/>
      <name val="Arial"/>
      <family val="2"/>
    </font>
    <font>
      <b/>
      <sz val="15"/>
      <name val="Arial"/>
      <family val="2"/>
    </font>
    <font>
      <sz val="10"/>
      <name val="Arial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10"/>
      <name val="Arial Narrow"/>
      <family val="2"/>
    </font>
    <font>
      <sz val="14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name val="CG Omega"/>
    </font>
    <font>
      <sz val="11"/>
      <name val="Arial"/>
      <family val="2"/>
    </font>
    <font>
      <b/>
      <sz val="6"/>
      <name val="Arial"/>
      <family val="2"/>
    </font>
    <font>
      <sz val="4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i/>
      <sz val="8"/>
      <name val="Arial"/>
      <family val="2"/>
    </font>
    <font>
      <b/>
      <sz val="8"/>
      <name val="CG Omeg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6"/>
        <bgColor indexed="64"/>
      </patternFill>
    </fill>
  </fills>
  <borders count="1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55"/>
      </left>
      <right style="hair">
        <color indexed="55"/>
      </right>
      <top style="hair">
        <color indexed="64"/>
      </top>
      <bottom style="hair">
        <color indexed="64"/>
      </bottom>
      <diagonal/>
    </border>
    <border>
      <left style="hair">
        <color indexed="55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ashed">
        <color indexed="64"/>
      </right>
      <top style="hair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double">
        <color indexed="64"/>
      </bottom>
      <diagonal/>
    </border>
    <border>
      <left style="dashed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ashed">
        <color indexed="64"/>
      </right>
      <top style="medium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ouble">
        <color indexed="64"/>
      </bottom>
      <diagonal/>
    </border>
    <border>
      <left style="dashed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26" fillId="0" borderId="0"/>
    <xf numFmtId="43" fontId="33" fillId="0" borderId="0" applyFont="0" applyFill="0" applyBorder="0" applyAlignment="0" applyProtection="0"/>
    <xf numFmtId="0" fontId="1" fillId="0" borderId="0"/>
    <xf numFmtId="168" fontId="1" fillId="0" borderId="0" applyFont="0" applyFill="0" applyBorder="0" applyProtection="0">
      <alignment vertical="center"/>
    </xf>
    <xf numFmtId="0" fontId="1" fillId="3" borderId="0"/>
    <xf numFmtId="0" fontId="39" fillId="0" borderId="0"/>
    <xf numFmtId="168" fontId="1" fillId="0" borderId="0" applyFont="0" applyFill="0" applyBorder="0" applyProtection="0">
      <alignment vertical="center"/>
    </xf>
    <xf numFmtId="0" fontId="1" fillId="3" borderId="0"/>
    <xf numFmtId="0" fontId="39" fillId="0" borderId="0"/>
    <xf numFmtId="0" fontId="1" fillId="3" borderId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46">
    <xf numFmtId="0" fontId="0" fillId="0" borderId="0" xfId="0"/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/>
    <xf numFmtId="0" fontId="2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0" fontId="10" fillId="0" borderId="0" xfId="0" applyFont="1" applyFill="1"/>
    <xf numFmtId="0" fontId="10" fillId="0" borderId="1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right" vertical="center"/>
    </xf>
    <xf numFmtId="0" fontId="11" fillId="0" borderId="16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49" fontId="10" fillId="0" borderId="5" xfId="0" applyNumberFormat="1" applyFont="1" applyFill="1" applyBorder="1" applyAlignment="1" applyProtection="1">
      <alignment horizontal="center" vertical="center"/>
      <protection locked="0"/>
    </xf>
    <xf numFmtId="49" fontId="10" fillId="0" borderId="4" xfId="0" applyNumberFormat="1" applyFont="1" applyFill="1" applyBorder="1" applyAlignment="1">
      <alignment horizontal="left" vertical="center"/>
    </xf>
    <xf numFmtId="49" fontId="10" fillId="0" borderId="20" xfId="0" applyNumberFormat="1" applyFont="1" applyFill="1" applyBorder="1" applyAlignment="1" applyProtection="1">
      <alignment horizontal="center" vertical="center"/>
      <protection locked="0"/>
    </xf>
    <xf numFmtId="49" fontId="10" fillId="0" borderId="21" xfId="0" applyNumberFormat="1" applyFont="1" applyFill="1" applyBorder="1" applyAlignment="1" applyProtection="1">
      <alignment horizontal="center" vertical="center"/>
      <protection locked="0"/>
    </xf>
    <xf numFmtId="0" fontId="10" fillId="0" borderId="22" xfId="0" applyFont="1" applyFill="1" applyBorder="1" applyAlignment="1">
      <alignment horizontal="left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left" vertical="center"/>
    </xf>
    <xf numFmtId="0" fontId="10" fillId="0" borderId="26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/>
    </xf>
    <xf numFmtId="0" fontId="10" fillId="0" borderId="27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0" fontId="9" fillId="0" borderId="28" xfId="0" applyFont="1" applyFill="1" applyBorder="1" applyAlignment="1" applyProtection="1">
      <alignment horizontal="center" vertical="center"/>
      <protection locked="0"/>
    </xf>
    <xf numFmtId="0" fontId="9" fillId="0" borderId="29" xfId="0" applyFont="1" applyFill="1" applyBorder="1" applyAlignment="1" applyProtection="1">
      <alignment horizontal="center" vertical="center"/>
      <protection locked="0"/>
    </xf>
    <xf numFmtId="0" fontId="9" fillId="0" borderId="30" xfId="0" applyFont="1" applyFill="1" applyBorder="1" applyAlignment="1" applyProtection="1">
      <alignment horizontal="center" vertical="center"/>
      <protection locked="0"/>
    </xf>
    <xf numFmtId="0" fontId="1" fillId="0" borderId="22" xfId="0" applyFont="1" applyFill="1" applyBorder="1" applyAlignment="1">
      <alignment vertical="center"/>
    </xf>
    <xf numFmtId="0" fontId="1" fillId="0" borderId="0" xfId="0" applyFont="1" applyFill="1"/>
    <xf numFmtId="0" fontId="3" fillId="0" borderId="3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vertical="center"/>
    </xf>
    <xf numFmtId="0" fontId="1" fillId="0" borderId="32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33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8" fillId="0" borderId="4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>
      <alignment horizontal="right" vertical="center"/>
    </xf>
    <xf numFmtId="0" fontId="9" fillId="0" borderId="16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2" fillId="0" borderId="23" xfId="0" applyFont="1" applyFill="1" applyBorder="1" applyAlignment="1">
      <alignment horizontal="left" vertical="center"/>
    </xf>
    <xf numFmtId="0" fontId="12" fillId="0" borderId="24" xfId="0" applyFont="1" applyFill="1" applyBorder="1" applyAlignment="1">
      <alignment horizontal="left" vertical="center"/>
    </xf>
    <xf numFmtId="0" fontId="12" fillId="0" borderId="27" xfId="0" applyFont="1" applyFill="1" applyBorder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3" fillId="0" borderId="0" xfId="0" applyFont="1" applyFill="1" applyAlignment="1">
      <alignment horizontal="left" vertical="center"/>
    </xf>
    <xf numFmtId="0" fontId="14" fillId="0" borderId="9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2" fillId="0" borderId="0" xfId="0" applyFont="1" applyFill="1" applyAlignment="1" applyProtection="1">
      <alignment horizontal="left" vertical="center"/>
    </xf>
    <xf numFmtId="0" fontId="12" fillId="0" borderId="15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34" xfId="0" applyFont="1" applyFill="1" applyBorder="1" applyAlignment="1">
      <alignment horizontal="right" vertical="center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 applyProtection="1">
      <alignment horizontal="center" vertical="center" wrapText="1"/>
      <protection locked="0"/>
    </xf>
    <xf numFmtId="0" fontId="9" fillId="0" borderId="19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vertical="center"/>
    </xf>
    <xf numFmtId="0" fontId="21" fillId="0" borderId="0" xfId="0" applyFont="1" applyFill="1" applyAlignment="1">
      <alignment horizontal="left" vertical="center"/>
    </xf>
    <xf numFmtId="0" fontId="13" fillId="0" borderId="23" xfId="0" applyFont="1" applyFill="1" applyBorder="1" applyAlignment="1">
      <alignment horizontal="left" vertical="center"/>
    </xf>
    <xf numFmtId="0" fontId="13" fillId="0" borderId="24" xfId="0" applyFont="1" applyFill="1" applyBorder="1" applyAlignment="1">
      <alignment horizontal="left" vertical="center"/>
    </xf>
    <xf numFmtId="0" fontId="2" fillId="0" borderId="9" xfId="0" applyFont="1" applyFill="1" applyBorder="1" applyAlignment="1" applyProtection="1">
      <alignment horizontal="left" vertical="center"/>
    </xf>
    <xf numFmtId="0" fontId="3" fillId="0" borderId="10" xfId="0" applyFont="1" applyFill="1" applyBorder="1" applyAlignment="1" applyProtection="1">
      <alignment horizontal="center" vertical="center"/>
    </xf>
    <xf numFmtId="0" fontId="11" fillId="0" borderId="10" xfId="0" applyFont="1" applyFill="1" applyBorder="1" applyAlignment="1" applyProtection="1">
      <alignment vertical="center"/>
    </xf>
    <xf numFmtId="0" fontId="9" fillId="0" borderId="10" xfId="0" applyFont="1" applyFill="1" applyBorder="1" applyAlignment="1" applyProtection="1">
      <alignment vertical="center"/>
    </xf>
    <xf numFmtId="0" fontId="2" fillId="0" borderId="10" xfId="0" applyFont="1" applyFill="1" applyBorder="1" applyAlignment="1" applyProtection="1">
      <alignment horizontal="left" vertical="center"/>
    </xf>
    <xf numFmtId="0" fontId="2" fillId="0" borderId="14" xfId="0" applyFont="1" applyFill="1" applyBorder="1" applyAlignment="1" applyProtection="1">
      <alignment horizontal="left" vertical="center"/>
    </xf>
    <xf numFmtId="0" fontId="2" fillId="0" borderId="15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center"/>
    </xf>
    <xf numFmtId="0" fontId="1" fillId="0" borderId="0" xfId="0" applyFont="1" applyFill="1" applyBorder="1"/>
    <xf numFmtId="0" fontId="3" fillId="0" borderId="22" xfId="0" applyFont="1" applyFill="1" applyBorder="1" applyAlignment="1" applyProtection="1">
      <alignment vertical="center"/>
    </xf>
    <xf numFmtId="0" fontId="2" fillId="0" borderId="22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3" fillId="0" borderId="22" xfId="0" applyFont="1" applyFill="1" applyBorder="1" applyAlignment="1" applyProtection="1">
      <alignment vertical="center" wrapText="1"/>
    </xf>
    <xf numFmtId="0" fontId="22" fillId="0" borderId="0" xfId="0" applyFont="1" applyFill="1" applyAlignment="1" applyProtection="1">
      <alignment horizontal="left" vertical="center"/>
    </xf>
    <xf numFmtId="165" fontId="8" fillId="0" borderId="0" xfId="1" applyNumberFormat="1" applyFont="1" applyFill="1" applyBorder="1" applyAlignment="1" applyProtection="1">
      <alignment vertical="center"/>
      <protection locked="0"/>
    </xf>
    <xf numFmtId="165" fontId="8" fillId="0" borderId="22" xfId="1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/>
    </xf>
    <xf numFmtId="165" fontId="8" fillId="0" borderId="22" xfId="0" applyNumberFormat="1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right" vertical="center"/>
    </xf>
    <xf numFmtId="167" fontId="8" fillId="0" borderId="0" xfId="1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23" xfId="0" applyFont="1" applyFill="1" applyBorder="1" applyAlignment="1" applyProtection="1">
      <alignment horizontal="left" vertical="center"/>
    </xf>
    <xf numFmtId="0" fontId="3" fillId="0" borderId="24" xfId="0" applyFont="1" applyFill="1" applyBorder="1" applyAlignment="1" applyProtection="1">
      <alignment horizontal="center" vertical="center"/>
    </xf>
    <xf numFmtId="0" fontId="1" fillId="0" borderId="24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left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167" fontId="10" fillId="0" borderId="0" xfId="1" applyNumberFormat="1" applyFont="1" applyFill="1" applyBorder="1" applyAlignment="1">
      <alignment horizontal="center" vertical="center"/>
    </xf>
    <xf numFmtId="0" fontId="13" fillId="0" borderId="0" xfId="0" applyFont="1" applyFill="1" applyAlignment="1" applyProtection="1">
      <alignment horizontal="left" vertical="center"/>
    </xf>
    <xf numFmtId="0" fontId="13" fillId="0" borderId="0" xfId="0" applyFont="1" applyFill="1" applyBorder="1" applyAlignment="1" applyProtection="1">
      <alignment horizontal="left" vertical="center"/>
    </xf>
    <xf numFmtId="0" fontId="21" fillId="0" borderId="0" xfId="0" applyFont="1" applyFill="1" applyBorder="1" applyAlignment="1" applyProtection="1">
      <alignment horizontal="left" vertical="center"/>
    </xf>
    <xf numFmtId="0" fontId="13" fillId="0" borderId="0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vertical="center"/>
    </xf>
    <xf numFmtId="9" fontId="11" fillId="0" borderId="22" xfId="2" applyFont="1" applyFill="1" applyBorder="1" applyAlignment="1">
      <alignment vertical="center" wrapText="1"/>
    </xf>
    <xf numFmtId="0" fontId="10" fillId="0" borderId="0" xfId="0" applyFont="1" applyFill="1" applyAlignment="1">
      <alignment horizontal="center"/>
    </xf>
    <xf numFmtId="0" fontId="9" fillId="0" borderId="22" xfId="0" applyFont="1" applyFill="1" applyBorder="1" applyAlignment="1">
      <alignment vertical="top" wrapText="1"/>
    </xf>
    <xf numFmtId="0" fontId="1" fillId="0" borderId="22" xfId="0" applyFont="1" applyFill="1" applyBorder="1"/>
    <xf numFmtId="0" fontId="2" fillId="0" borderId="0" xfId="0" applyFont="1" applyFill="1" applyAlignment="1" applyProtection="1">
      <alignment horizontal="left" vertical="center"/>
    </xf>
    <xf numFmtId="0" fontId="8" fillId="0" borderId="0" xfId="0" applyFont="1" applyFill="1" applyAlignment="1" applyProtection="1">
      <alignment horizontal="left" vertical="center"/>
    </xf>
    <xf numFmtId="0" fontId="26" fillId="0" borderId="0" xfId="4"/>
    <xf numFmtId="0" fontId="26" fillId="0" borderId="0" xfId="4" applyBorder="1"/>
    <xf numFmtId="0" fontId="27" fillId="0" borderId="16" xfId="4" applyFont="1" applyFill="1" applyBorder="1" applyAlignment="1" applyProtection="1">
      <alignment horizontal="center" vertical="center"/>
    </xf>
    <xf numFmtId="0" fontId="29" fillId="0" borderId="16" xfId="4" applyFont="1" applyFill="1" applyBorder="1" applyAlignment="1" applyProtection="1">
      <alignment horizontal="center" vertical="justify" wrapText="1"/>
    </xf>
    <xf numFmtId="0" fontId="28" fillId="0" borderId="16" xfId="4" applyFont="1" applyBorder="1" applyAlignment="1" applyProtection="1">
      <alignment horizontal="left" vertical="justify" wrapText="1" indent="1"/>
    </xf>
    <xf numFmtId="0" fontId="28" fillId="0" borderId="16" xfId="4" applyFont="1" applyFill="1" applyBorder="1" applyAlignment="1" applyProtection="1">
      <alignment horizontal="left" vertical="justify" indent="1"/>
    </xf>
    <xf numFmtId="0" fontId="7" fillId="0" borderId="16" xfId="4" applyFont="1" applyFill="1" applyBorder="1" applyAlignment="1" applyProtection="1">
      <alignment horizontal="center" vertical="center"/>
    </xf>
    <xf numFmtId="0" fontId="26" fillId="0" borderId="16" xfId="4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35" fillId="0" borderId="0" xfId="6" applyFont="1" applyFill="1" applyBorder="1" applyAlignment="1" applyProtection="1">
      <alignment horizontal="left"/>
    </xf>
    <xf numFmtId="0" fontId="0" fillId="0" borderId="0" xfId="0" applyBorder="1" applyAlignment="1" applyProtection="1"/>
    <xf numFmtId="0" fontId="11" fillId="0" borderId="0" xfId="6" applyFont="1" applyFill="1" applyBorder="1" applyAlignment="1" applyProtection="1">
      <alignment horizontal="left"/>
    </xf>
    <xf numFmtId="0" fontId="12" fillId="0" borderId="0" xfId="6" applyFont="1" applyFill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wrapText="1"/>
    </xf>
    <xf numFmtId="0" fontId="8" fillId="0" borderId="0" xfId="6" applyFont="1" applyFill="1" applyBorder="1" applyAlignment="1" applyProtection="1">
      <alignment horizontal="left"/>
    </xf>
    <xf numFmtId="0" fontId="0" fillId="0" borderId="0" xfId="0" applyBorder="1" applyAlignment="1" applyProtection="1">
      <alignment vertical="center"/>
    </xf>
    <xf numFmtId="0" fontId="36" fillId="0" borderId="0" xfId="6" applyFont="1" applyFill="1" applyBorder="1" applyAlignment="1" applyProtection="1">
      <alignment horizontal="left" vertical="center"/>
    </xf>
    <xf numFmtId="0" fontId="36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1" fillId="0" borderId="1" xfId="0" applyFont="1" applyFill="1" applyBorder="1" applyAlignment="1" applyProtection="1">
      <alignment horizontal="left" vertical="center"/>
    </xf>
    <xf numFmtId="0" fontId="0" fillId="0" borderId="2" xfId="0" applyFill="1" applyBorder="1" applyAlignment="1" applyProtection="1">
      <alignment horizontal="left" vertical="center"/>
    </xf>
    <xf numFmtId="0" fontId="0" fillId="0" borderId="2" xfId="0" applyFill="1" applyBorder="1" applyAlignment="1" applyProtection="1">
      <alignment horizontal="left" vertical="center"/>
      <protection locked="0"/>
    </xf>
    <xf numFmtId="0" fontId="0" fillId="0" borderId="2" xfId="0" applyFill="1" applyBorder="1" applyAlignment="1" applyProtection="1">
      <alignment vertical="center"/>
      <protection locked="0"/>
    </xf>
    <xf numFmtId="0" fontId="0" fillId="0" borderId="3" xfId="0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4" xfId="0" applyFill="1" applyBorder="1" applyAlignment="1" applyProtection="1">
      <alignment horizontal="left" vertical="center"/>
      <protection locked="0"/>
    </xf>
    <xf numFmtId="0" fontId="0" fillId="0" borderId="50" xfId="0" applyFill="1" applyBorder="1" applyAlignment="1" applyProtection="1">
      <alignment horizontal="left" vertical="center"/>
      <protection locked="0"/>
    </xf>
    <xf numFmtId="0" fontId="0" fillId="0" borderId="50" xfId="0" applyFill="1" applyBorder="1" applyAlignment="1" applyProtection="1">
      <alignment vertical="center"/>
      <protection locked="0"/>
    </xf>
    <xf numFmtId="0" fontId="0" fillId="0" borderId="5" xfId="0" applyFill="1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50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1" fillId="0" borderId="4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7" fillId="0" borderId="50" xfId="0" applyFont="1" applyFill="1" applyBorder="1" applyAlignment="1" applyProtection="1">
      <alignment vertical="center"/>
      <protection locked="0"/>
    </xf>
    <xf numFmtId="0" fontId="7" fillId="0" borderId="5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</xf>
    <xf numFmtId="0" fontId="10" fillId="0" borderId="50" xfId="0" applyFont="1" applyFill="1" applyBorder="1" applyAlignment="1" applyProtection="1">
      <alignment vertical="center"/>
      <protection locked="0"/>
    </xf>
    <xf numFmtId="0" fontId="1" fillId="0" borderId="48" xfId="0" applyFont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vertical="center"/>
    </xf>
    <xf numFmtId="0" fontId="0" fillId="0" borderId="5" xfId="0" applyFill="1" applyBorder="1" applyAlignment="1" applyProtection="1">
      <alignment vertical="center"/>
    </xf>
    <xf numFmtId="0" fontId="1" fillId="0" borderId="48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16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/>
    </xf>
    <xf numFmtId="0" fontId="30" fillId="0" borderId="0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10" fillId="0" borderId="0" xfId="6" applyFont="1" applyFill="1" applyBorder="1" applyAlignment="1" applyProtection="1">
      <alignment horizontal="left" vertical="center"/>
    </xf>
    <xf numFmtId="0" fontId="10" fillId="0" borderId="4" xfId="6" applyFont="1" applyFill="1" applyBorder="1" applyAlignment="1" applyProtection="1">
      <alignment vertical="center"/>
      <protection locked="0"/>
    </xf>
    <xf numFmtId="0" fontId="10" fillId="0" borderId="5" xfId="6" applyFont="1" applyFill="1" applyBorder="1" applyAlignment="1" applyProtection="1">
      <alignment vertical="center"/>
    </xf>
    <xf numFmtId="0" fontId="10" fillId="0" borderId="0" xfId="6" applyFont="1" applyFill="1" applyBorder="1" applyAlignment="1" applyProtection="1">
      <alignment vertical="center"/>
    </xf>
    <xf numFmtId="0" fontId="10" fillId="0" borderId="4" xfId="6" applyFont="1" applyFill="1" applyBorder="1" applyAlignment="1" applyProtection="1">
      <alignment vertical="center"/>
    </xf>
    <xf numFmtId="0" fontId="10" fillId="0" borderId="2" xfId="6" applyFont="1" applyFill="1" applyBorder="1" applyAlignment="1" applyProtection="1">
      <alignment vertical="center"/>
      <protection locked="0"/>
    </xf>
    <xf numFmtId="0" fontId="10" fillId="0" borderId="0" xfId="6" applyFont="1" applyFill="1" applyBorder="1" applyAlignment="1" applyProtection="1">
      <alignment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</xf>
    <xf numFmtId="0" fontId="0" fillId="0" borderId="7" xfId="0" applyFill="1" applyBorder="1" applyAlignment="1" applyProtection="1">
      <alignment vertical="center"/>
    </xf>
    <xf numFmtId="0" fontId="0" fillId="0" borderId="8" xfId="0" applyFill="1" applyBorder="1" applyAlignment="1" applyProtection="1">
      <alignment vertical="center"/>
    </xf>
    <xf numFmtId="0" fontId="10" fillId="0" borderId="6" xfId="6" applyFont="1" applyFill="1" applyBorder="1" applyAlignment="1" applyProtection="1">
      <alignment vertical="center"/>
    </xf>
    <xf numFmtId="0" fontId="10" fillId="0" borderId="7" xfId="6" applyFont="1" applyFill="1" applyBorder="1" applyAlignment="1" applyProtection="1">
      <alignment vertical="center"/>
      <protection locked="0"/>
    </xf>
    <xf numFmtId="0" fontId="10" fillId="0" borderId="8" xfId="6" applyFont="1" applyFill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38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right" vertical="center"/>
    </xf>
    <xf numFmtId="169" fontId="25" fillId="0" borderId="10" xfId="7" applyNumberFormat="1" applyFont="1" applyFill="1" applyBorder="1" applyAlignment="1">
      <alignment vertical="center"/>
    </xf>
    <xf numFmtId="169" fontId="25" fillId="0" borderId="14" xfId="7" applyNumberFormat="1" applyFont="1" applyFill="1" applyBorder="1" applyAlignment="1">
      <alignment vertical="center"/>
    </xf>
    <xf numFmtId="0" fontId="1" fillId="0" borderId="0" xfId="8" applyFont="1" applyFill="1"/>
    <xf numFmtId="169" fontId="7" fillId="0" borderId="55" xfId="7" applyNumberFormat="1" applyFont="1" applyFill="1" applyBorder="1" applyAlignment="1">
      <alignment horizontal="center" vertical="center"/>
    </xf>
    <xf numFmtId="0" fontId="1" fillId="0" borderId="0" xfId="8" applyFont="1" applyFill="1" applyAlignment="1">
      <alignment horizontal="right"/>
    </xf>
    <xf numFmtId="0" fontId="1" fillId="0" borderId="0" xfId="8" applyFont="1" applyFill="1" applyBorder="1" applyAlignment="1"/>
    <xf numFmtId="0" fontId="1" fillId="0" borderId="35" xfId="8" applyFont="1" applyFill="1" applyBorder="1" applyAlignment="1"/>
    <xf numFmtId="0" fontId="1" fillId="0" borderId="0" xfId="11" applyFill="1"/>
    <xf numFmtId="0" fontId="3" fillId="0" borderId="57" xfId="9" applyFont="1" applyFill="1" applyBorder="1" applyAlignment="1">
      <alignment horizontal="center" vertical="center" wrapText="1"/>
    </xf>
    <xf numFmtId="0" fontId="11" fillId="0" borderId="57" xfId="8" applyFont="1" applyFill="1" applyBorder="1" applyAlignment="1">
      <alignment horizontal="center" vertical="center" wrapText="1"/>
    </xf>
    <xf numFmtId="169" fontId="3" fillId="0" borderId="57" xfId="10" applyNumberFormat="1" applyFont="1" applyFill="1" applyBorder="1" applyAlignment="1">
      <alignment horizontal="center" vertical="center" wrapText="1"/>
    </xf>
    <xf numFmtId="0" fontId="10" fillId="0" borderId="0" xfId="11" applyFont="1" applyFill="1"/>
    <xf numFmtId="169" fontId="8" fillId="0" borderId="67" xfId="10" applyNumberFormat="1" applyFont="1" applyFill="1" applyBorder="1" applyAlignment="1" applyProtection="1">
      <alignment horizontal="center" vertical="center"/>
      <protection locked="0"/>
    </xf>
    <xf numFmtId="0" fontId="8" fillId="0" borderId="70" xfId="12" applyFont="1" applyFill="1" applyBorder="1" applyAlignment="1" applyProtection="1">
      <alignment horizontal="center" vertical="center" wrapText="1"/>
      <protection locked="0"/>
    </xf>
    <xf numFmtId="169" fontId="8" fillId="0" borderId="71" xfId="10" applyNumberFormat="1" applyFont="1" applyFill="1" applyBorder="1" applyAlignment="1" applyProtection="1">
      <alignment horizontal="center" vertical="center"/>
      <protection locked="0"/>
    </xf>
    <xf numFmtId="164" fontId="8" fillId="0" borderId="72" xfId="10" applyNumberFormat="1" applyFont="1" applyFill="1" applyBorder="1" applyAlignment="1" applyProtection="1">
      <alignment horizontal="right" vertical="center"/>
      <protection locked="0"/>
    </xf>
    <xf numFmtId="168" fontId="8" fillId="0" borderId="73" xfId="10" applyNumberFormat="1" applyFont="1" applyFill="1" applyBorder="1" applyAlignment="1" applyProtection="1">
      <alignment vertical="center"/>
      <protection locked="0"/>
    </xf>
    <xf numFmtId="168" fontId="8" fillId="0" borderId="17" xfId="10" applyNumberFormat="1" applyFont="1" applyFill="1" applyBorder="1" applyAlignment="1" applyProtection="1">
      <alignment horizontal="center" vertical="center"/>
      <protection locked="0"/>
    </xf>
    <xf numFmtId="169" fontId="8" fillId="0" borderId="67" xfId="10" applyNumberFormat="1" applyFont="1" applyFill="1" applyBorder="1" applyAlignment="1" applyProtection="1">
      <alignment vertical="center"/>
      <protection locked="0"/>
    </xf>
    <xf numFmtId="168" fontId="8" fillId="0" borderId="67" xfId="10" applyNumberFormat="1" applyFont="1" applyFill="1" applyBorder="1" applyAlignment="1" applyProtection="1">
      <alignment vertical="center"/>
      <protection locked="0"/>
    </xf>
    <xf numFmtId="0" fontId="1" fillId="0" borderId="0" xfId="11" applyFont="1" applyFill="1"/>
    <xf numFmtId="0" fontId="1" fillId="0" borderId="0" xfId="11" applyFont="1" applyFill="1" applyProtection="1">
      <protection locked="0"/>
    </xf>
    <xf numFmtId="169" fontId="8" fillId="0" borderId="74" xfId="10" applyNumberFormat="1" applyFont="1" applyFill="1" applyBorder="1" applyAlignment="1" applyProtection="1">
      <alignment horizontal="center" vertical="center" wrapText="1"/>
      <protection locked="0"/>
    </xf>
    <xf numFmtId="169" fontId="8" fillId="0" borderId="17" xfId="10" applyNumberFormat="1" applyFont="1" applyFill="1" applyBorder="1" applyAlignment="1" applyProtection="1">
      <alignment horizontal="center" vertical="center"/>
      <protection locked="0"/>
    </xf>
    <xf numFmtId="168" fontId="8" fillId="0" borderId="72" xfId="10" applyNumberFormat="1" applyFont="1" applyFill="1" applyBorder="1" applyAlignment="1" applyProtection="1">
      <alignment horizontal="right" vertical="center"/>
      <protection locked="0"/>
    </xf>
    <xf numFmtId="168" fontId="8" fillId="0" borderId="75" xfId="10" applyNumberFormat="1" applyFont="1" applyFill="1" applyBorder="1" applyAlignment="1" applyProtection="1">
      <alignment vertical="center"/>
      <protection locked="0"/>
    </xf>
    <xf numFmtId="168" fontId="8" fillId="0" borderId="17" xfId="10" applyNumberFormat="1" applyFont="1" applyFill="1" applyBorder="1" applyAlignment="1" applyProtection="1">
      <alignment horizontal="right" vertical="center"/>
      <protection locked="0"/>
    </xf>
    <xf numFmtId="168" fontId="1" fillId="0" borderId="0" xfId="11" applyNumberFormat="1" applyFont="1" applyFill="1"/>
    <xf numFmtId="169" fontId="8" fillId="0" borderId="72" xfId="10" applyNumberFormat="1" applyFont="1" applyFill="1" applyBorder="1" applyAlignment="1" applyProtection="1">
      <alignment horizontal="right" vertical="center"/>
      <protection locked="0"/>
    </xf>
    <xf numFmtId="169" fontId="8" fillId="0" borderId="75" xfId="10" applyNumberFormat="1" applyFont="1" applyFill="1" applyBorder="1" applyAlignment="1" applyProtection="1">
      <alignment vertical="center"/>
      <protection locked="0"/>
    </xf>
    <xf numFmtId="168" fontId="1" fillId="0" borderId="0" xfId="11" applyNumberFormat="1" applyFill="1"/>
    <xf numFmtId="169" fontId="8" fillId="0" borderId="40" xfId="10" applyNumberFormat="1" applyFont="1" applyFill="1" applyBorder="1" applyAlignment="1" applyProtection="1">
      <alignment vertical="center"/>
      <protection locked="0"/>
    </xf>
    <xf numFmtId="168" fontId="40" fillId="0" borderId="0" xfId="11" applyNumberFormat="1" applyFont="1" applyFill="1"/>
    <xf numFmtId="168" fontId="8" fillId="0" borderId="17" xfId="14" applyNumberFormat="1" applyFont="1" applyFill="1" applyBorder="1" applyAlignment="1" applyProtection="1">
      <alignment horizontal="center" vertical="center"/>
      <protection locked="0"/>
    </xf>
    <xf numFmtId="169" fontId="8" fillId="0" borderId="68" xfId="10" applyNumberFormat="1" applyFont="1" applyFill="1" applyBorder="1" applyAlignment="1" applyProtection="1">
      <alignment horizontal="center" vertical="center"/>
      <protection locked="0"/>
    </xf>
    <xf numFmtId="170" fontId="8" fillId="0" borderId="75" xfId="10" applyNumberFormat="1" applyFont="1" applyFill="1" applyBorder="1" applyAlignment="1" applyProtection="1">
      <alignment vertical="center"/>
      <protection locked="0"/>
    </xf>
    <xf numFmtId="169" fontId="8" fillId="0" borderId="19" xfId="10" applyNumberFormat="1" applyFont="1" applyFill="1" applyBorder="1" applyAlignment="1" applyProtection="1">
      <alignment horizontal="left" vertical="center" wrapText="1"/>
      <protection locked="0"/>
    </xf>
    <xf numFmtId="169" fontId="8" fillId="0" borderId="78" xfId="10" applyNumberFormat="1" applyFont="1" applyFill="1" applyBorder="1" applyAlignment="1" applyProtection="1">
      <alignment vertical="center"/>
      <protection locked="0"/>
    </xf>
    <xf numFmtId="169" fontId="8" fillId="0" borderId="68" xfId="10" applyNumberFormat="1" applyFont="1" applyFill="1" applyBorder="1" applyAlignment="1" applyProtection="1">
      <alignment horizontal="right" vertical="center"/>
      <protection locked="0"/>
    </xf>
    <xf numFmtId="169" fontId="8" fillId="0" borderId="69" xfId="10" applyNumberFormat="1" applyFont="1" applyFill="1" applyBorder="1" applyAlignment="1" applyProtection="1">
      <alignment horizontal="right" vertical="center"/>
      <protection locked="0"/>
    </xf>
    <xf numFmtId="170" fontId="8" fillId="0" borderId="67" xfId="10" applyNumberFormat="1" applyFont="1" applyFill="1" applyBorder="1" applyAlignment="1" applyProtection="1">
      <alignment vertical="center"/>
      <protection locked="0"/>
    </xf>
    <xf numFmtId="169" fontId="8" fillId="0" borderId="79" xfId="10" applyNumberFormat="1" applyFont="1" applyFill="1" applyBorder="1" applyAlignment="1" applyProtection="1">
      <alignment horizontal="center" vertical="center"/>
      <protection locked="0"/>
    </xf>
    <xf numFmtId="169" fontId="8" fillId="0" borderId="82" xfId="10" applyNumberFormat="1" applyFont="1" applyFill="1" applyBorder="1" applyAlignment="1" applyProtection="1">
      <alignment horizontal="left" vertical="center" wrapText="1"/>
      <protection locked="0"/>
    </xf>
    <xf numFmtId="169" fontId="8" fillId="0" borderId="83" xfId="10" applyNumberFormat="1" applyFont="1" applyFill="1" applyBorder="1" applyAlignment="1" applyProtection="1">
      <alignment horizontal="center" vertical="center"/>
      <protection locked="0"/>
    </xf>
    <xf numFmtId="169" fontId="8" fillId="0" borderId="84" xfId="10" applyNumberFormat="1" applyFont="1" applyFill="1" applyBorder="1" applyAlignment="1" applyProtection="1">
      <alignment horizontal="right" vertical="center"/>
      <protection locked="0"/>
    </xf>
    <xf numFmtId="169" fontId="8" fillId="0" borderId="85" xfId="10" applyNumberFormat="1" applyFont="1" applyFill="1" applyBorder="1" applyAlignment="1" applyProtection="1">
      <alignment vertical="center"/>
      <protection locked="0"/>
    </xf>
    <xf numFmtId="169" fontId="8" fillId="0" borderId="86" xfId="10" applyNumberFormat="1" applyFont="1" applyFill="1" applyBorder="1" applyAlignment="1" applyProtection="1">
      <alignment vertical="center"/>
      <protection locked="0"/>
    </xf>
    <xf numFmtId="169" fontId="8" fillId="0" borderId="87" xfId="10" applyNumberFormat="1" applyFont="1" applyFill="1" applyBorder="1" applyAlignment="1" applyProtection="1">
      <alignment vertical="center"/>
      <protection locked="0"/>
    </xf>
    <xf numFmtId="0" fontId="7" fillId="0" borderId="91" xfId="12" applyFont="1" applyFill="1" applyBorder="1" applyAlignment="1">
      <alignment horizontal="center" vertical="center" wrapText="1"/>
    </xf>
    <xf numFmtId="168" fontId="8" fillId="0" borderId="94" xfId="10" applyNumberFormat="1" applyFont="1" applyFill="1" applyBorder="1" applyAlignment="1" applyProtection="1">
      <alignment horizontal="right" vertical="center"/>
      <protection locked="0"/>
    </xf>
    <xf numFmtId="168" fontId="8" fillId="0" borderId="95" xfId="10" applyNumberFormat="1" applyFont="1" applyFill="1" applyBorder="1" applyAlignment="1" applyProtection="1">
      <alignment vertical="center"/>
      <protection locked="0"/>
    </xf>
    <xf numFmtId="168" fontId="8" fillId="0" borderId="96" xfId="10" applyNumberFormat="1" applyFont="1" applyFill="1" applyBorder="1" applyAlignment="1" applyProtection="1">
      <alignment vertical="center"/>
      <protection locked="0"/>
    </xf>
    <xf numFmtId="0" fontId="7" fillId="0" borderId="100" xfId="12" applyFont="1" applyFill="1" applyBorder="1" applyAlignment="1">
      <alignment horizontal="center" vertical="center" wrapText="1"/>
    </xf>
    <xf numFmtId="169" fontId="8" fillId="0" borderId="103" xfId="10" applyNumberFormat="1" applyFont="1" applyFill="1" applyBorder="1" applyAlignment="1" applyProtection="1">
      <alignment vertical="center"/>
      <protection locked="0"/>
    </xf>
    <xf numFmtId="169" fontId="8" fillId="0" borderId="104" xfId="10" applyNumberFormat="1" applyFont="1" applyFill="1" applyBorder="1" applyAlignment="1" applyProtection="1">
      <alignment vertical="center"/>
      <protection locked="0"/>
    </xf>
    <xf numFmtId="169" fontId="8" fillId="0" borderId="105" xfId="10" applyNumberFormat="1" applyFont="1" applyFill="1" applyBorder="1" applyAlignment="1" applyProtection="1">
      <alignment vertical="center"/>
      <protection locked="0"/>
    </xf>
    <xf numFmtId="169" fontId="8" fillId="0" borderId="106" xfId="10" applyNumberFormat="1" applyFont="1" applyFill="1" applyBorder="1" applyAlignment="1" applyProtection="1">
      <alignment vertical="center"/>
      <protection locked="0"/>
    </xf>
    <xf numFmtId="0" fontId="1" fillId="0" borderId="0" xfId="9" applyFont="1" applyFill="1" applyAlignment="1">
      <alignment horizontal="center" vertical="center"/>
    </xf>
    <xf numFmtId="0" fontId="1" fillId="0" borderId="0" xfId="9" applyFont="1" applyFill="1" applyAlignment="1">
      <alignment vertical="center"/>
    </xf>
    <xf numFmtId="169" fontId="1" fillId="0" borderId="0" xfId="10" applyNumberFormat="1" applyFont="1" applyFill="1" applyAlignment="1">
      <alignment horizontal="center" vertical="center"/>
    </xf>
    <xf numFmtId="169" fontId="1" fillId="0" borderId="0" xfId="10" applyNumberFormat="1" applyFont="1" applyFill="1" applyAlignment="1">
      <alignment vertical="center"/>
    </xf>
    <xf numFmtId="9" fontId="25" fillId="0" borderId="0" xfId="15" applyFont="1" applyFill="1" applyBorder="1" applyAlignment="1">
      <alignment horizontal="left" vertical="center" wrapText="1"/>
    </xf>
    <xf numFmtId="9" fontId="25" fillId="0" borderId="0" xfId="15" applyFont="1" applyFill="1" applyBorder="1" applyAlignment="1">
      <alignment horizontal="center" vertical="center" wrapText="1"/>
    </xf>
    <xf numFmtId="0" fontId="9" fillId="0" borderId="0" xfId="8" applyFont="1" applyFill="1" applyBorder="1" applyAlignment="1">
      <alignment horizontal="center" vertical="top" wrapText="1"/>
    </xf>
    <xf numFmtId="0" fontId="26" fillId="0" borderId="0" xfId="4" applyAlignment="1">
      <alignment vertical="center"/>
    </xf>
    <xf numFmtId="0" fontId="26" fillId="0" borderId="0" xfId="4" applyAlignment="1">
      <alignment horizontal="center" vertical="center"/>
    </xf>
    <xf numFmtId="0" fontId="6" fillId="0" borderId="5" xfId="4" applyFont="1" applyBorder="1" applyAlignment="1">
      <alignment vertical="center" wrapText="1"/>
    </xf>
    <xf numFmtId="0" fontId="26" fillId="0" borderId="0" xfId="4" applyBorder="1" applyAlignment="1">
      <alignment vertical="center"/>
    </xf>
    <xf numFmtId="0" fontId="26" fillId="0" borderId="0" xfId="4" applyBorder="1" applyAlignment="1">
      <alignment horizontal="center" vertical="center"/>
    </xf>
    <xf numFmtId="0" fontId="42" fillId="0" borderId="0" xfId="6" applyFont="1" applyFill="1" applyBorder="1" applyAlignment="1">
      <alignment horizontal="left"/>
    </xf>
    <xf numFmtId="0" fontId="35" fillId="0" borderId="0" xfId="6" applyFont="1" applyFill="1" applyBorder="1" applyAlignment="1">
      <alignment horizontal="left"/>
    </xf>
    <xf numFmtId="0" fontId="12" fillId="0" borderId="0" xfId="6" applyFont="1" applyFill="1" applyBorder="1" applyAlignment="1">
      <alignment horizontal="left"/>
    </xf>
    <xf numFmtId="0" fontId="6" fillId="0" borderId="0" xfId="4" applyFont="1" applyBorder="1" applyAlignment="1">
      <alignment horizontal="center" wrapText="1"/>
    </xf>
    <xf numFmtId="0" fontId="11" fillId="0" borderId="0" xfId="4" applyFont="1" applyBorder="1" applyAlignment="1" applyProtection="1"/>
    <xf numFmtId="0" fontId="26" fillId="0" borderId="0" xfId="4" applyBorder="1" applyAlignment="1" applyProtection="1"/>
    <xf numFmtId="0" fontId="26" fillId="0" borderId="0" xfId="4" applyBorder="1" applyAlignment="1"/>
    <xf numFmtId="0" fontId="8" fillId="0" borderId="0" xfId="6" applyFont="1" applyFill="1" applyBorder="1" applyAlignment="1" applyProtection="1">
      <alignment horizontal="left"/>
      <protection locked="0"/>
    </xf>
    <xf numFmtId="0" fontId="6" fillId="0" borderId="0" xfId="6" applyFont="1" applyFill="1" applyBorder="1" applyAlignment="1" applyProtection="1">
      <alignment vertical="center"/>
      <protection locked="0"/>
    </xf>
    <xf numFmtId="0" fontId="26" fillId="0" borderId="0" xfId="4" applyBorder="1" applyAlignment="1">
      <alignment horizontal="left" vertical="center"/>
    </xf>
    <xf numFmtId="0" fontId="1" fillId="0" borderId="1" xfId="4" applyFont="1" applyFill="1" applyBorder="1" applyAlignment="1" applyProtection="1">
      <alignment horizontal="left" vertical="center"/>
      <protection locked="0"/>
    </xf>
    <xf numFmtId="0" fontId="26" fillId="0" borderId="2" xfId="4" applyFill="1" applyBorder="1" applyAlignment="1" applyProtection="1">
      <alignment horizontal="left" vertical="center"/>
      <protection locked="0"/>
    </xf>
    <xf numFmtId="0" fontId="26" fillId="0" borderId="2" xfId="4" applyFill="1" applyBorder="1" applyAlignment="1" applyProtection="1">
      <alignment vertical="center"/>
      <protection locked="0"/>
    </xf>
    <xf numFmtId="0" fontId="26" fillId="0" borderId="3" xfId="4" applyFill="1" applyBorder="1" applyAlignment="1" applyProtection="1">
      <alignment vertical="center"/>
      <protection locked="0"/>
    </xf>
    <xf numFmtId="0" fontId="26" fillId="0" borderId="0" xfId="4" applyFill="1" applyBorder="1" applyAlignment="1">
      <alignment vertical="center"/>
    </xf>
    <xf numFmtId="0" fontId="26" fillId="0" borderId="4" xfId="4" applyFill="1" applyBorder="1" applyAlignment="1" applyProtection="1">
      <alignment horizontal="left" vertical="center"/>
      <protection locked="0"/>
    </xf>
    <xf numFmtId="0" fontId="26" fillId="0" borderId="0" xfId="4" applyFill="1" applyBorder="1" applyAlignment="1" applyProtection="1">
      <alignment horizontal="left" vertical="center"/>
      <protection locked="0"/>
    </xf>
    <xf numFmtId="0" fontId="26" fillId="0" borderId="0" xfId="4" applyFill="1" applyBorder="1" applyAlignment="1" applyProtection="1">
      <alignment vertical="center"/>
      <protection locked="0"/>
    </xf>
    <xf numFmtId="0" fontId="26" fillId="0" borderId="5" xfId="4" applyFill="1" applyBorder="1" applyAlignment="1" applyProtection="1">
      <alignment vertical="center"/>
      <protection locked="0"/>
    </xf>
    <xf numFmtId="0" fontId="26" fillId="0" borderId="4" xfId="4" applyBorder="1" applyAlignment="1" applyProtection="1">
      <alignment vertical="center"/>
      <protection locked="0"/>
    </xf>
    <xf numFmtId="0" fontId="26" fillId="0" borderId="0" xfId="4" applyBorder="1" applyAlignment="1" applyProtection="1">
      <alignment vertical="center"/>
      <protection locked="0"/>
    </xf>
    <xf numFmtId="0" fontId="1" fillId="0" borderId="4" xfId="4" applyFont="1" applyFill="1" applyBorder="1" applyAlignment="1" applyProtection="1">
      <alignment horizontal="left" vertical="center"/>
      <protection locked="0"/>
    </xf>
    <xf numFmtId="0" fontId="26" fillId="0" borderId="4" xfId="4" applyFill="1" applyBorder="1" applyAlignment="1" applyProtection="1">
      <alignment horizontal="center" vertical="center"/>
      <protection locked="0"/>
    </xf>
    <xf numFmtId="0" fontId="26" fillId="0" borderId="6" xfId="4" applyFill="1" applyBorder="1" applyAlignment="1" applyProtection="1">
      <alignment horizontal="center" vertical="center"/>
      <protection locked="0"/>
    </xf>
    <xf numFmtId="0" fontId="26" fillId="0" borderId="7" xfId="4" applyFill="1" applyBorder="1" applyAlignment="1" applyProtection="1">
      <alignment vertical="center"/>
      <protection locked="0"/>
    </xf>
    <xf numFmtId="0" fontId="26" fillId="0" borderId="8" xfId="4" applyFill="1" applyBorder="1" applyAlignment="1" applyProtection="1">
      <alignment vertical="center"/>
      <protection locked="0"/>
    </xf>
    <xf numFmtId="0" fontId="26" fillId="0" borderId="0" xfId="4" applyFill="1" applyBorder="1" applyAlignment="1">
      <alignment horizontal="center" vertical="center"/>
    </xf>
    <xf numFmtId="0" fontId="7" fillId="0" borderId="0" xfId="4" applyFont="1" applyFill="1" applyBorder="1" applyAlignment="1">
      <alignment vertical="center"/>
    </xf>
    <xf numFmtId="0" fontId="10" fillId="0" borderId="0" xfId="6" applyFont="1" applyFill="1" applyBorder="1" applyAlignment="1">
      <alignment horizontal="left" vertical="center"/>
    </xf>
    <xf numFmtId="0" fontId="10" fillId="0" borderId="0" xfId="6" applyFont="1" applyFill="1" applyBorder="1" applyAlignment="1">
      <alignment vertical="center"/>
    </xf>
    <xf numFmtId="0" fontId="1" fillId="0" borderId="0" xfId="4" applyFont="1" applyBorder="1" applyAlignment="1">
      <alignment vertical="center"/>
    </xf>
    <xf numFmtId="0" fontId="38" fillId="0" borderId="0" xfId="4" applyFont="1" applyBorder="1" applyAlignment="1">
      <alignment horizontal="center" vertical="center"/>
    </xf>
    <xf numFmtId="0" fontId="10" fillId="0" borderId="0" xfId="4" applyFont="1" applyBorder="1" applyAlignment="1">
      <alignment horizontal="right" vertical="center"/>
    </xf>
    <xf numFmtId="0" fontId="1" fillId="0" borderId="0" xfId="4" applyFont="1" applyBorder="1" applyAlignment="1">
      <alignment horizontal="left" vertical="center"/>
    </xf>
    <xf numFmtId="0" fontId="26" fillId="0" borderId="0" xfId="4" applyBorder="1" applyAlignment="1">
      <alignment horizontal="right" vertical="center"/>
    </xf>
    <xf numFmtId="0" fontId="28" fillId="0" borderId="16" xfId="4" applyFont="1" applyBorder="1" applyProtection="1"/>
    <xf numFmtId="0" fontId="26" fillId="0" borderId="115" xfId="4" applyFill="1" applyBorder="1" applyAlignment="1" applyProtection="1">
      <alignment horizontal="center" vertical="center"/>
    </xf>
    <xf numFmtId="0" fontId="26" fillId="0" borderId="116" xfId="4" applyFill="1" applyBorder="1" applyAlignment="1" applyProtection="1">
      <alignment horizontal="center" vertical="center"/>
    </xf>
    <xf numFmtId="0" fontId="28" fillId="0" borderId="116" xfId="4" applyFont="1" applyFill="1" applyBorder="1" applyAlignment="1" applyProtection="1">
      <alignment horizontal="left" vertical="center" indent="1"/>
    </xf>
    <xf numFmtId="0" fontId="26" fillId="0" borderId="119" xfId="4" applyFill="1" applyBorder="1" applyAlignment="1" applyProtection="1">
      <alignment horizontal="center" vertical="center"/>
    </xf>
    <xf numFmtId="0" fontId="9" fillId="0" borderId="122" xfId="4" applyFont="1" applyFill="1" applyBorder="1" applyAlignment="1" applyProtection="1">
      <alignment horizontal="center" vertical="center"/>
    </xf>
    <xf numFmtId="0" fontId="7" fillId="0" borderId="119" xfId="4" applyFont="1" applyFill="1" applyBorder="1" applyAlignment="1" applyProtection="1">
      <alignment horizontal="center" vertical="center"/>
    </xf>
    <xf numFmtId="0" fontId="7" fillId="0" borderId="122" xfId="4" applyFont="1" applyFill="1" applyBorder="1" applyAlignment="1" applyProtection="1">
      <alignment horizontal="center" vertical="center"/>
    </xf>
    <xf numFmtId="0" fontId="27" fillId="0" borderId="119" xfId="4" applyFont="1" applyFill="1" applyBorder="1" applyAlignment="1" applyProtection="1">
      <alignment horizontal="center" vertical="center"/>
    </xf>
    <xf numFmtId="0" fontId="29" fillId="0" borderId="119" xfId="4" applyFont="1" applyFill="1" applyBorder="1" applyAlignment="1" applyProtection="1">
      <alignment horizontal="center" vertical="justify" wrapText="1"/>
    </xf>
    <xf numFmtId="0" fontId="27" fillId="0" borderId="122" xfId="4" applyFont="1" applyFill="1" applyBorder="1" applyAlignment="1" applyProtection="1">
      <alignment horizontal="center" vertical="center"/>
    </xf>
    <xf numFmtId="0" fontId="28" fillId="0" borderId="119" xfId="4" applyFont="1" applyBorder="1" applyProtection="1"/>
    <xf numFmtId="0" fontId="27" fillId="0" borderId="123" xfId="4" applyFont="1" applyFill="1" applyBorder="1" applyAlignment="1" applyProtection="1">
      <alignment horizontal="center" vertical="center"/>
    </xf>
    <xf numFmtId="0" fontId="27" fillId="0" borderId="124" xfId="4" applyFont="1" applyFill="1" applyBorder="1" applyAlignment="1" applyProtection="1">
      <alignment horizontal="center" vertical="center"/>
    </xf>
    <xf numFmtId="0" fontId="27" fillId="0" borderId="125" xfId="4" applyFont="1" applyFill="1" applyBorder="1" applyAlignment="1" applyProtection="1">
      <alignment horizontal="center" vertical="center"/>
    </xf>
    <xf numFmtId="0" fontId="7" fillId="0" borderId="15" xfId="4" applyFont="1" applyBorder="1" applyAlignment="1">
      <alignment horizontal="center" vertical="center" wrapText="1"/>
    </xf>
    <xf numFmtId="0" fontId="7" fillId="0" borderId="0" xfId="4" applyFont="1" applyBorder="1" applyAlignment="1">
      <alignment horizontal="center" vertical="center" wrapText="1"/>
    </xf>
    <xf numFmtId="0" fontId="7" fillId="0" borderId="22" xfId="4" applyFont="1" applyBorder="1" applyAlignment="1">
      <alignment horizontal="center" vertical="center" wrapText="1"/>
    </xf>
    <xf numFmtId="0" fontId="26" fillId="0" borderId="9" xfId="4" applyBorder="1" applyAlignment="1">
      <alignment horizontal="center"/>
    </xf>
    <xf numFmtId="0" fontId="26" fillId="0" borderId="10" xfId="4" applyBorder="1" applyAlignment="1">
      <alignment horizontal="center"/>
    </xf>
    <xf numFmtId="0" fontId="26" fillId="0" borderId="14" xfId="4" applyBorder="1" applyAlignment="1">
      <alignment horizontal="center"/>
    </xf>
    <xf numFmtId="0" fontId="9" fillId="0" borderId="23" xfId="4" applyFont="1" applyBorder="1" applyAlignment="1">
      <alignment horizontal="center"/>
    </xf>
    <xf numFmtId="0" fontId="9" fillId="0" borderId="24" xfId="4" applyFont="1" applyBorder="1" applyAlignment="1">
      <alignment horizontal="center"/>
    </xf>
    <xf numFmtId="0" fontId="9" fillId="0" borderId="27" xfId="4" applyFont="1" applyBorder="1" applyAlignment="1">
      <alignment horizontal="center"/>
    </xf>
    <xf numFmtId="0" fontId="28" fillId="0" borderId="28" xfId="4" applyFont="1" applyFill="1" applyBorder="1" applyAlignment="1" applyProtection="1">
      <alignment horizontal="left" vertical="center"/>
    </xf>
    <xf numFmtId="0" fontId="28" fillId="0" borderId="30" xfId="4" applyFont="1" applyFill="1" applyBorder="1" applyAlignment="1" applyProtection="1">
      <alignment horizontal="left" vertical="center"/>
    </xf>
    <xf numFmtId="0" fontId="28" fillId="0" borderId="28" xfId="4" applyFont="1" applyFill="1" applyBorder="1" applyAlignment="1" applyProtection="1">
      <alignment horizontal="left" vertical="center" wrapText="1"/>
    </xf>
    <xf numFmtId="0" fontId="28" fillId="0" borderId="30" xfId="4" applyFont="1" applyFill="1" applyBorder="1" applyAlignment="1" applyProtection="1">
      <alignment horizontal="left" vertical="center" wrapText="1"/>
    </xf>
    <xf numFmtId="0" fontId="6" fillId="2" borderId="51" xfId="4" applyFont="1" applyFill="1" applyBorder="1" applyAlignment="1">
      <alignment horizontal="center" vertical="center" wrapText="1"/>
    </xf>
    <xf numFmtId="0" fontId="6" fillId="2" borderId="56" xfId="4" applyFont="1" applyFill="1" applyBorder="1" applyAlignment="1">
      <alignment horizontal="center" vertical="center" wrapText="1"/>
    </xf>
    <xf numFmtId="0" fontId="28" fillId="0" borderId="124" xfId="4" applyFont="1" applyFill="1" applyBorder="1" applyAlignment="1" applyProtection="1">
      <alignment vertical="center" wrapText="1"/>
    </xf>
    <xf numFmtId="0" fontId="28" fillId="0" borderId="124" xfId="4" applyFont="1" applyBorder="1" applyAlignment="1" applyProtection="1">
      <alignment vertical="center" wrapText="1"/>
    </xf>
    <xf numFmtId="0" fontId="7" fillId="2" borderId="127" xfId="4" applyFont="1" applyFill="1" applyBorder="1" applyAlignment="1">
      <alignment horizontal="center" vertical="center" wrapText="1"/>
    </xf>
    <xf numFmtId="0" fontId="7" fillId="2" borderId="126" xfId="4" applyFont="1" applyFill="1" applyBorder="1" applyAlignment="1">
      <alignment horizontal="center" vertical="center" wrapText="1"/>
    </xf>
    <xf numFmtId="0" fontId="10" fillId="0" borderId="28" xfId="4" applyFont="1" applyFill="1" applyBorder="1" applyAlignment="1" applyProtection="1">
      <alignment horizontal="justify" vertical="center" wrapText="1"/>
    </xf>
    <xf numFmtId="0" fontId="10" fillId="0" borderId="30" xfId="4" applyFont="1" applyFill="1" applyBorder="1" applyAlignment="1" applyProtection="1">
      <alignment horizontal="justify" vertical="center" wrapText="1"/>
    </xf>
    <xf numFmtId="0" fontId="27" fillId="0" borderId="122" xfId="4" applyFont="1" applyFill="1" applyBorder="1" applyAlignment="1" applyProtection="1">
      <alignment horizontal="center" vertical="center"/>
    </xf>
    <xf numFmtId="0" fontId="28" fillId="0" borderId="48" xfId="4" applyFont="1" applyFill="1" applyBorder="1" applyAlignment="1" applyProtection="1">
      <alignment vertical="center" wrapText="1"/>
    </xf>
    <xf numFmtId="0" fontId="28" fillId="0" borderId="49" xfId="4" applyFont="1" applyBorder="1" applyAlignment="1" applyProtection="1">
      <alignment vertical="center"/>
    </xf>
    <xf numFmtId="0" fontId="28" fillId="0" borderId="37" xfId="4" applyFont="1" applyBorder="1" applyAlignment="1" applyProtection="1">
      <alignment vertical="center"/>
    </xf>
    <xf numFmtId="0" fontId="28" fillId="0" borderId="16" xfId="4" applyFont="1" applyFill="1" applyBorder="1" applyAlignment="1" applyProtection="1">
      <alignment vertical="center" wrapText="1"/>
    </xf>
    <xf numFmtId="0" fontId="28" fillId="0" borderId="16" xfId="4" applyFont="1" applyBorder="1" applyAlignment="1" applyProtection="1">
      <alignment vertical="center" wrapText="1"/>
    </xf>
    <xf numFmtId="0" fontId="7" fillId="0" borderId="121" xfId="4" applyFont="1" applyFill="1" applyBorder="1" applyAlignment="1" applyProtection="1">
      <alignment horizontal="center" vertical="center"/>
    </xf>
    <xf numFmtId="0" fontId="7" fillId="0" borderId="120" xfId="4" applyFont="1" applyFill="1" applyBorder="1" applyAlignment="1" applyProtection="1">
      <alignment horizontal="center" vertical="center"/>
    </xf>
    <xf numFmtId="0" fontId="7" fillId="0" borderId="118" xfId="4" applyFont="1" applyFill="1" applyBorder="1" applyAlignment="1" applyProtection="1">
      <alignment horizontal="center" vertical="center"/>
    </xf>
    <xf numFmtId="0" fontId="28" fillId="0" borderId="117" xfId="4" applyFont="1" applyBorder="1" applyAlignment="1" applyProtection="1">
      <alignment vertical="center"/>
    </xf>
    <xf numFmtId="0" fontId="7" fillId="2" borderId="51" xfId="4" applyFont="1" applyFill="1" applyBorder="1" applyAlignment="1">
      <alignment horizontal="center" vertical="center" wrapText="1"/>
    </xf>
    <xf numFmtId="0" fontId="7" fillId="2" borderId="56" xfId="4" applyFont="1" applyFill="1" applyBorder="1" applyAlignment="1">
      <alignment horizontal="center" vertical="center" wrapText="1"/>
    </xf>
    <xf numFmtId="0" fontId="7" fillId="0" borderId="16" xfId="4" applyFont="1" applyFill="1" applyBorder="1" applyAlignment="1" applyProtection="1">
      <alignment horizontal="center" vertical="justify" wrapText="1"/>
    </xf>
    <xf numFmtId="0" fontId="1" fillId="0" borderId="16" xfId="4" applyFont="1" applyBorder="1" applyProtection="1"/>
    <xf numFmtId="0" fontId="1" fillId="0" borderId="119" xfId="4" applyFont="1" applyBorder="1" applyProtection="1"/>
    <xf numFmtId="0" fontId="28" fillId="0" borderId="16" xfId="4" applyFont="1" applyFill="1" applyBorder="1" applyAlignment="1" applyProtection="1">
      <alignment vertical="center"/>
    </xf>
    <xf numFmtId="0" fontId="27" fillId="0" borderId="28" xfId="4" applyFont="1" applyFill="1" applyBorder="1" applyAlignment="1" applyProtection="1">
      <alignment horizontal="center" vertical="center"/>
    </xf>
    <xf numFmtId="0" fontId="27" fillId="0" borderId="30" xfId="4" applyFont="1" applyFill="1" applyBorder="1" applyAlignment="1" applyProtection="1">
      <alignment horizontal="center" vertical="center"/>
    </xf>
    <xf numFmtId="0" fontId="28" fillId="0" borderId="28" xfId="4" applyFont="1" applyFill="1" applyBorder="1" applyAlignment="1" applyProtection="1">
      <alignment vertical="center" wrapText="1"/>
    </xf>
    <xf numFmtId="0" fontId="28" fillId="0" borderId="30" xfId="4" applyFont="1" applyFill="1" applyBorder="1" applyAlignment="1" applyProtection="1">
      <alignment vertical="center" wrapText="1"/>
    </xf>
    <xf numFmtId="9" fontId="11" fillId="0" borderId="40" xfId="2" applyFont="1" applyFill="1" applyBorder="1" applyAlignment="1">
      <alignment horizontal="center" vertical="center" wrapText="1"/>
    </xf>
    <xf numFmtId="9" fontId="11" fillId="0" borderId="18" xfId="2" applyFont="1" applyFill="1" applyBorder="1" applyAlignment="1">
      <alignment horizontal="center" vertical="center" wrapText="1"/>
    </xf>
    <xf numFmtId="9" fontId="11" fillId="0" borderId="41" xfId="2" applyFont="1" applyFill="1" applyBorder="1" applyAlignment="1">
      <alignment horizontal="center" vertical="center" wrapText="1"/>
    </xf>
    <xf numFmtId="0" fontId="11" fillId="0" borderId="42" xfId="0" applyFont="1" applyFill="1" applyBorder="1" applyAlignment="1" applyProtection="1">
      <alignment horizontal="left" wrapText="1"/>
      <protection locked="0"/>
    </xf>
    <xf numFmtId="0" fontId="11" fillId="0" borderId="43" xfId="0" applyFont="1" applyFill="1" applyBorder="1" applyAlignment="1" applyProtection="1">
      <alignment horizontal="left" wrapText="1"/>
      <protection locked="0"/>
    </xf>
    <xf numFmtId="0" fontId="11" fillId="0" borderId="44" xfId="0" applyFont="1" applyFill="1" applyBorder="1" applyAlignment="1" applyProtection="1">
      <alignment horizontal="left" wrapText="1"/>
      <protection locked="0"/>
    </xf>
    <xf numFmtId="0" fontId="9" fillId="0" borderId="42" xfId="0" applyFont="1" applyFill="1" applyBorder="1" applyAlignment="1" applyProtection="1">
      <alignment horizontal="center" vertical="top" wrapText="1"/>
      <protection locked="0"/>
    </xf>
    <xf numFmtId="0" fontId="9" fillId="0" borderId="43" xfId="0" applyFont="1" applyFill="1" applyBorder="1" applyAlignment="1" applyProtection="1">
      <alignment horizontal="center" vertical="top" wrapText="1"/>
      <protection locked="0"/>
    </xf>
    <xf numFmtId="0" fontId="9" fillId="0" borderId="44" xfId="0" applyFont="1" applyFill="1" applyBorder="1" applyAlignment="1" applyProtection="1">
      <alignment horizontal="center" vertical="top" wrapText="1"/>
      <protection locked="0"/>
    </xf>
    <xf numFmtId="0" fontId="11" fillId="0" borderId="45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9" fontId="25" fillId="0" borderId="38" xfId="2" applyFont="1" applyFill="1" applyBorder="1" applyAlignment="1">
      <alignment horizontal="left" vertical="center" wrapText="1"/>
    </xf>
    <xf numFmtId="9" fontId="25" fillId="0" borderId="11" xfId="2" applyFont="1" applyFill="1" applyBorder="1" applyAlignment="1">
      <alignment horizontal="left" vertical="center" wrapText="1"/>
    </xf>
    <xf numFmtId="9" fontId="25" fillId="0" borderId="39" xfId="2" applyFont="1" applyFill="1" applyBorder="1" applyAlignment="1">
      <alignment horizontal="left" vertical="center" wrapText="1"/>
    </xf>
    <xf numFmtId="0" fontId="1" fillId="0" borderId="11" xfId="0" applyFont="1" applyFill="1" applyBorder="1"/>
    <xf numFmtId="0" fontId="1" fillId="0" borderId="39" xfId="0" applyFont="1" applyFill="1" applyBorder="1"/>
    <xf numFmtId="9" fontId="25" fillId="0" borderId="15" xfId="2" applyFont="1" applyFill="1" applyBorder="1" applyAlignment="1" applyProtection="1">
      <alignment horizontal="center" vertical="center" wrapText="1"/>
      <protection locked="0"/>
    </xf>
    <xf numFmtId="9" fontId="25" fillId="0" borderId="0" xfId="2" applyFont="1" applyFill="1" applyBorder="1" applyAlignment="1" applyProtection="1">
      <alignment horizontal="center" vertical="center" wrapText="1"/>
      <protection locked="0"/>
    </xf>
    <xf numFmtId="9" fontId="25" fillId="0" borderId="22" xfId="2" applyFont="1" applyFill="1" applyBorder="1" applyAlignment="1" applyProtection="1">
      <alignment horizontal="center" vertical="center" wrapText="1"/>
      <protection locked="0"/>
    </xf>
    <xf numFmtId="9" fontId="25" fillId="0" borderId="40" xfId="2" applyFont="1" applyFill="1" applyBorder="1" applyAlignment="1" applyProtection="1">
      <alignment horizontal="center" vertical="center" wrapText="1"/>
      <protection locked="0"/>
    </xf>
    <xf numFmtId="9" fontId="25" fillId="0" borderId="18" xfId="2" applyFont="1" applyFill="1" applyBorder="1" applyAlignment="1" applyProtection="1">
      <alignment horizontal="center" vertical="center" wrapText="1"/>
      <protection locked="0"/>
    </xf>
    <xf numFmtId="9" fontId="25" fillId="0" borderId="41" xfId="2" applyFont="1" applyFill="1" applyBorder="1" applyAlignment="1" applyProtection="1">
      <alignment horizontal="center" vertical="center" wrapText="1"/>
      <protection locked="0"/>
    </xf>
    <xf numFmtId="165" fontId="8" fillId="0" borderId="16" xfId="1" applyNumberFormat="1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11" fillId="0" borderId="16" xfId="0" applyFont="1" applyFill="1" applyBorder="1" applyAlignment="1" applyProtection="1">
      <alignment horizontal="center" vertical="center"/>
    </xf>
    <xf numFmtId="0" fontId="10" fillId="0" borderId="28" xfId="0" applyFont="1" applyFill="1" applyBorder="1" applyAlignment="1" applyProtection="1">
      <alignment horizontal="center" vertical="center"/>
      <protection locked="0"/>
    </xf>
    <xf numFmtId="0" fontId="10" fillId="0" borderId="29" xfId="0" applyFont="1" applyFill="1" applyBorder="1" applyAlignment="1" applyProtection="1">
      <alignment horizontal="center" vertical="center"/>
      <protection locked="0"/>
    </xf>
    <xf numFmtId="0" fontId="10" fillId="0" borderId="30" xfId="0" applyFont="1" applyFill="1" applyBorder="1" applyAlignment="1" applyProtection="1">
      <alignment horizontal="center" vertical="center"/>
      <protection locked="0"/>
    </xf>
    <xf numFmtId="165" fontId="8" fillId="0" borderId="37" xfId="1" applyNumberFormat="1" applyFont="1" applyFill="1" applyBorder="1" applyAlignment="1" applyProtection="1">
      <alignment horizontal="center" vertical="center"/>
      <protection locked="0"/>
    </xf>
    <xf numFmtId="166" fontId="3" fillId="0" borderId="16" xfId="0" applyNumberFormat="1" applyFont="1" applyFill="1" applyBorder="1" applyAlignment="1" applyProtection="1">
      <alignment horizontal="center" vertical="center" wrapText="1"/>
    </xf>
    <xf numFmtId="165" fontId="8" fillId="0" borderId="16" xfId="0" applyNumberFormat="1" applyFont="1" applyFill="1" applyBorder="1" applyAlignment="1" applyProtection="1">
      <alignment horizontal="center" vertical="center"/>
      <protection locked="0"/>
    </xf>
    <xf numFmtId="0" fontId="23" fillId="0" borderId="16" xfId="0" applyFont="1" applyFill="1" applyBorder="1" applyAlignment="1" applyProtection="1">
      <alignment horizontal="center" vertical="center"/>
      <protection locked="0"/>
    </xf>
    <xf numFmtId="166" fontId="9" fillId="0" borderId="16" xfId="1" applyNumberFormat="1" applyFont="1" applyFill="1" applyBorder="1" applyAlignment="1" applyProtection="1">
      <alignment horizontal="center" vertical="center"/>
      <protection locked="0"/>
    </xf>
    <xf numFmtId="0" fontId="16" fillId="0" borderId="24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10" fillId="0" borderId="16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center" vertical="center" wrapText="1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9" fillId="0" borderId="18" xfId="0" applyFont="1" applyFill="1" applyBorder="1" applyAlignment="1" applyProtection="1">
      <alignment horizontal="center" vertical="center" wrapText="1"/>
      <protection locked="0"/>
    </xf>
    <xf numFmtId="0" fontId="9" fillId="0" borderId="19" xfId="0" applyFont="1" applyFill="1" applyBorder="1" applyAlignment="1" applyProtection="1">
      <alignment horizontal="center" vertical="center" wrapText="1"/>
      <protection locked="0"/>
    </xf>
    <xf numFmtId="0" fontId="19" fillId="0" borderId="17" xfId="3" applyFont="1" applyFill="1" applyBorder="1" applyAlignment="1" applyProtection="1">
      <alignment horizontal="center" vertical="center" wrapText="1"/>
      <protection locked="0"/>
    </xf>
    <xf numFmtId="0" fontId="20" fillId="0" borderId="18" xfId="3" applyFont="1" applyFill="1" applyBorder="1" applyAlignment="1" applyProtection="1">
      <alignment horizontal="center" vertical="center" wrapText="1"/>
      <protection locked="0"/>
    </xf>
    <xf numFmtId="0" fontId="20" fillId="0" borderId="19" xfId="3" applyFont="1" applyFill="1" applyBorder="1" applyAlignment="1" applyProtection="1">
      <alignment horizontal="center" vertical="center" wrapText="1"/>
      <protection locked="0"/>
    </xf>
    <xf numFmtId="0" fontId="6" fillId="0" borderId="28" xfId="0" applyFont="1" applyFill="1" applyBorder="1" applyAlignment="1" applyProtection="1">
      <alignment horizontal="center" vertical="center"/>
      <protection locked="0"/>
    </xf>
    <xf numFmtId="0" fontId="6" fillId="0" borderId="29" xfId="0" applyFont="1" applyFill="1" applyBorder="1" applyAlignment="1" applyProtection="1">
      <alignment horizontal="center" vertical="center"/>
      <protection locked="0"/>
    </xf>
    <xf numFmtId="0" fontId="6" fillId="0" borderId="30" xfId="0" applyFont="1" applyFill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22" xfId="0" applyFont="1" applyFill="1" applyBorder="1" applyAlignment="1">
      <alignment horizontal="left" vertical="center"/>
    </xf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0" borderId="18" xfId="0" applyFont="1" applyFill="1" applyBorder="1" applyAlignment="1" applyProtection="1">
      <alignment horizontal="center" vertical="center"/>
      <protection locked="0"/>
    </xf>
    <xf numFmtId="0" fontId="9" fillId="0" borderId="19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16" fillId="0" borderId="10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1" fillId="0" borderId="17" xfId="0" applyFont="1" applyFill="1" applyBorder="1" applyAlignment="1" applyProtection="1">
      <alignment horizontal="center" vertical="center"/>
      <protection locked="0"/>
    </xf>
    <xf numFmtId="0" fontId="11" fillId="0" borderId="18" xfId="0" applyFont="1" applyFill="1" applyBorder="1" applyAlignment="1" applyProtection="1">
      <alignment horizontal="center" vertical="center"/>
      <protection locked="0"/>
    </xf>
    <xf numFmtId="0" fontId="11" fillId="0" borderId="19" xfId="0" applyFont="1" applyFill="1" applyBorder="1" applyAlignment="1" applyProtection="1">
      <alignment horizontal="center" vertical="center"/>
      <protection locked="0"/>
    </xf>
    <xf numFmtId="0" fontId="12" fillId="0" borderId="17" xfId="0" applyFont="1" applyFill="1" applyBorder="1" applyAlignment="1" applyProtection="1">
      <alignment horizontal="center" vertical="center"/>
      <protection locked="0"/>
    </xf>
    <xf numFmtId="0" fontId="12" fillId="0" borderId="18" xfId="0" applyFont="1" applyFill="1" applyBorder="1" applyAlignment="1" applyProtection="1">
      <alignment horizontal="center" vertical="center"/>
      <protection locked="0"/>
    </xf>
    <xf numFmtId="0" fontId="12" fillId="0" borderId="19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 applyProtection="1">
      <alignment horizontal="center" vertical="center"/>
      <protection locked="0"/>
    </xf>
    <xf numFmtId="49" fontId="10" fillId="0" borderId="18" xfId="0" applyNumberFormat="1" applyFont="1" applyFill="1" applyBorder="1" applyAlignment="1" applyProtection="1">
      <alignment horizontal="center" vertical="center"/>
      <protection locked="0"/>
    </xf>
    <xf numFmtId="49" fontId="10" fillId="0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0" fillId="0" borderId="0" xfId="6" applyFont="1" applyFill="1" applyBorder="1" applyAlignment="1" applyProtection="1">
      <alignment horizontal="center" vertical="center"/>
      <protection locked="0"/>
    </xf>
    <xf numFmtId="0" fontId="10" fillId="0" borderId="5" xfId="6" applyFont="1" applyFill="1" applyBorder="1" applyAlignment="1" applyProtection="1">
      <alignment horizontal="center" vertical="center"/>
      <protection locked="0"/>
    </xf>
    <xf numFmtId="0" fontId="10" fillId="0" borderId="7" xfId="6" applyFont="1" applyFill="1" applyBorder="1" applyAlignment="1" applyProtection="1">
      <alignment horizontal="center" vertical="center"/>
      <protection locked="0"/>
    </xf>
    <xf numFmtId="0" fontId="10" fillId="0" borderId="8" xfId="6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</xf>
    <xf numFmtId="0" fontId="10" fillId="2" borderId="28" xfId="6" applyFont="1" applyFill="1" applyBorder="1" applyAlignment="1" applyProtection="1">
      <alignment horizontal="left" vertical="center"/>
    </xf>
    <xf numFmtId="0" fontId="10" fillId="2" borderId="29" xfId="6" applyFont="1" applyFill="1" applyBorder="1" applyAlignment="1" applyProtection="1">
      <alignment horizontal="left" vertical="center"/>
    </xf>
    <xf numFmtId="0" fontId="10" fillId="2" borderId="30" xfId="6" applyFont="1" applyFill="1" applyBorder="1" applyAlignment="1" applyProtection="1">
      <alignment horizontal="left" vertical="center"/>
    </xf>
    <xf numFmtId="0" fontId="10" fillId="0" borderId="2" xfId="6" applyFont="1" applyFill="1" applyBorder="1" applyAlignment="1" applyProtection="1">
      <alignment horizontal="center" vertical="center"/>
      <protection locked="0"/>
    </xf>
    <xf numFmtId="0" fontId="10" fillId="0" borderId="3" xfId="6" applyFont="1" applyFill="1" applyBorder="1" applyAlignment="1" applyProtection="1">
      <alignment horizontal="center" vertical="center"/>
      <protection locked="0"/>
    </xf>
    <xf numFmtId="0" fontId="30" fillId="0" borderId="1" xfId="0" applyFont="1" applyBorder="1" applyAlignment="1" applyProtection="1">
      <alignment horizontal="center" vertical="center" wrapText="1"/>
    </xf>
    <xf numFmtId="0" fontId="30" fillId="0" borderId="2" xfId="0" applyFont="1" applyBorder="1" applyAlignment="1" applyProtection="1">
      <alignment horizontal="center" vertical="center" wrapText="1"/>
    </xf>
    <xf numFmtId="0" fontId="30" fillId="0" borderId="3" xfId="0" applyFont="1" applyBorder="1" applyAlignment="1" applyProtection="1">
      <alignment horizontal="center" vertical="center" wrapText="1"/>
    </xf>
    <xf numFmtId="0" fontId="30" fillId="0" borderId="4" xfId="0" applyFont="1" applyBorder="1" applyAlignment="1" applyProtection="1">
      <alignment horizontal="center" vertical="center" wrapText="1"/>
    </xf>
    <xf numFmtId="0" fontId="30" fillId="0" borderId="0" xfId="0" applyFont="1" applyBorder="1" applyAlignment="1" applyProtection="1">
      <alignment horizontal="center" vertical="center" wrapText="1"/>
    </xf>
    <xf numFmtId="0" fontId="30" fillId="0" borderId="5" xfId="0" applyFont="1" applyBorder="1" applyAlignment="1" applyProtection="1">
      <alignment horizontal="center" vertical="center" wrapText="1"/>
    </xf>
    <xf numFmtId="0" fontId="30" fillId="0" borderId="6" xfId="0" applyFont="1" applyBorder="1" applyAlignment="1" applyProtection="1">
      <alignment horizontal="center" vertical="center" wrapText="1"/>
    </xf>
    <xf numFmtId="0" fontId="30" fillId="0" borderId="7" xfId="0" applyFont="1" applyBorder="1" applyAlignment="1" applyProtection="1">
      <alignment horizontal="center" vertical="center" wrapText="1"/>
    </xf>
    <xf numFmtId="0" fontId="30" fillId="0" borderId="8" xfId="0" applyFont="1" applyBorder="1" applyAlignment="1" applyProtection="1">
      <alignment horizontal="center" vertical="center" wrapText="1"/>
    </xf>
    <xf numFmtId="0" fontId="8" fillId="0" borderId="16" xfId="0" applyFont="1" applyBorder="1" applyAlignment="1" applyProtection="1">
      <alignment horizontal="left" vertical="center" wrapText="1"/>
    </xf>
    <xf numFmtId="0" fontId="9" fillId="0" borderId="16" xfId="0" applyFont="1" applyBorder="1" applyAlignment="1" applyProtection="1">
      <alignment horizontal="center" vertical="center" wrapText="1"/>
      <protection locked="0"/>
    </xf>
    <xf numFmtId="0" fontId="1" fillId="0" borderId="48" xfId="0" applyFont="1" applyFill="1" applyBorder="1" applyAlignment="1" applyProtection="1">
      <alignment horizontal="center" vertical="center"/>
    </xf>
    <xf numFmtId="0" fontId="1" fillId="0" borderId="37" xfId="0" applyFont="1" applyFill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left" vertical="center" wrapText="1"/>
    </xf>
    <xf numFmtId="0" fontId="8" fillId="0" borderId="2" xfId="0" applyFont="1" applyBorder="1" applyAlignment="1" applyProtection="1">
      <alignment horizontal="left" vertical="center" wrapText="1"/>
    </xf>
    <xf numFmtId="0" fontId="8" fillId="0" borderId="3" xfId="0" applyFont="1" applyBorder="1" applyAlignment="1" applyProtection="1">
      <alignment horizontal="left" vertical="center" wrapText="1"/>
    </xf>
    <xf numFmtId="0" fontId="8" fillId="0" borderId="6" xfId="0" applyFont="1" applyBorder="1" applyAlignment="1" applyProtection="1">
      <alignment horizontal="left" vertical="center" wrapText="1"/>
    </xf>
    <xf numFmtId="0" fontId="8" fillId="0" borderId="7" xfId="0" applyFont="1" applyBorder="1" applyAlignment="1" applyProtection="1">
      <alignment horizontal="left" vertical="center" wrapText="1"/>
    </xf>
    <xf numFmtId="0" fontId="8" fillId="0" borderId="8" xfId="0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30" fillId="0" borderId="1" xfId="0" applyFont="1" applyBorder="1" applyAlignment="1" applyProtection="1">
      <alignment horizontal="center" vertical="center"/>
    </xf>
    <xf numFmtId="0" fontId="30" fillId="0" borderId="2" xfId="0" applyFont="1" applyBorder="1" applyAlignment="1" applyProtection="1">
      <alignment horizontal="center" vertical="center"/>
    </xf>
    <xf numFmtId="0" fontId="30" fillId="0" borderId="3" xfId="0" applyFont="1" applyBorder="1" applyAlignment="1" applyProtection="1">
      <alignment horizontal="center" vertical="center"/>
    </xf>
    <xf numFmtId="0" fontId="30" fillId="0" borderId="4" xfId="0" applyFont="1" applyBorder="1" applyAlignment="1" applyProtection="1">
      <alignment horizontal="center" vertical="center"/>
    </xf>
    <xf numFmtId="0" fontId="30" fillId="0" borderId="0" xfId="0" applyFont="1" applyBorder="1" applyAlignment="1" applyProtection="1">
      <alignment horizontal="center" vertical="center"/>
    </xf>
    <xf numFmtId="0" fontId="30" fillId="0" borderId="5" xfId="0" applyFont="1" applyBorder="1" applyAlignment="1" applyProtection="1">
      <alignment horizontal="center" vertical="center"/>
    </xf>
    <xf numFmtId="0" fontId="30" fillId="0" borderId="6" xfId="0" applyFont="1" applyBorder="1" applyAlignment="1" applyProtection="1">
      <alignment horizontal="center" vertical="center"/>
    </xf>
    <xf numFmtId="0" fontId="30" fillId="0" borderId="7" xfId="0" applyFont="1" applyBorder="1" applyAlignment="1" applyProtection="1">
      <alignment horizontal="center" vertical="center"/>
    </xf>
    <xf numFmtId="0" fontId="30" fillId="0" borderId="8" xfId="0" applyFont="1" applyBorder="1" applyAlignment="1" applyProtection="1">
      <alignment horizontal="center" vertical="center"/>
    </xf>
    <xf numFmtId="0" fontId="7" fillId="2" borderId="28" xfId="0" applyFont="1" applyFill="1" applyBorder="1" applyAlignment="1" applyProtection="1">
      <alignment horizontal="center" vertical="center"/>
    </xf>
    <xf numFmtId="0" fontId="7" fillId="2" borderId="29" xfId="0" applyFont="1" applyFill="1" applyBorder="1" applyAlignment="1" applyProtection="1">
      <alignment horizontal="center" vertical="center"/>
    </xf>
    <xf numFmtId="0" fontId="7" fillId="2" borderId="30" xfId="0" applyFont="1" applyFill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 vertical="center"/>
    </xf>
    <xf numFmtId="0" fontId="11" fillId="0" borderId="28" xfId="0" applyFont="1" applyBorder="1" applyAlignment="1" applyProtection="1">
      <alignment horizontal="center" vertical="center" wrapText="1"/>
    </xf>
    <xf numFmtId="0" fontId="11" fillId="0" borderId="29" xfId="0" applyFont="1" applyBorder="1" applyAlignment="1" applyProtection="1">
      <alignment horizontal="center" vertical="center" wrapText="1"/>
    </xf>
    <xf numFmtId="0" fontId="11" fillId="0" borderId="30" xfId="0" applyFont="1" applyBorder="1" applyAlignment="1" applyProtection="1">
      <alignment horizontal="center" vertical="center" wrapText="1"/>
    </xf>
    <xf numFmtId="0" fontId="7" fillId="0" borderId="28" xfId="0" applyFont="1" applyBorder="1" applyAlignment="1" applyProtection="1">
      <alignment horizontal="center" vertical="center"/>
    </xf>
    <xf numFmtId="0" fontId="7" fillId="0" borderId="29" xfId="0" applyFont="1" applyBorder="1" applyAlignment="1" applyProtection="1">
      <alignment horizontal="center" vertical="center"/>
    </xf>
    <xf numFmtId="0" fontId="7" fillId="0" borderId="30" xfId="0" applyFont="1" applyBorder="1" applyAlignment="1" applyProtection="1">
      <alignment horizontal="center" vertical="center"/>
    </xf>
    <xf numFmtId="0" fontId="37" fillId="0" borderId="16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 wrapText="1"/>
    </xf>
    <xf numFmtId="0" fontId="32" fillId="0" borderId="16" xfId="0" applyFont="1" applyBorder="1" applyAlignment="1" applyProtection="1">
      <alignment horizontal="center" vertical="center" wrapText="1"/>
    </xf>
    <xf numFmtId="0" fontId="34" fillId="0" borderId="0" xfId="5" applyNumberFormat="1" applyFont="1" applyBorder="1" applyAlignment="1" applyProtection="1">
      <alignment horizontal="center" vertical="center"/>
    </xf>
    <xf numFmtId="0" fontId="36" fillId="0" borderId="28" xfId="6" applyFont="1" applyFill="1" applyBorder="1" applyAlignment="1" applyProtection="1">
      <alignment horizontal="center" vertical="center"/>
      <protection locked="0"/>
    </xf>
    <xf numFmtId="0" fontId="36" fillId="0" borderId="29" xfId="6" applyFont="1" applyFill="1" applyBorder="1" applyAlignment="1" applyProtection="1">
      <alignment horizontal="center" vertical="center"/>
      <protection locked="0"/>
    </xf>
    <xf numFmtId="0" fontId="36" fillId="0" borderId="30" xfId="6" applyFont="1" applyFill="1" applyBorder="1" applyAlignment="1" applyProtection="1">
      <alignment horizontal="center" vertical="center"/>
      <protection locked="0"/>
    </xf>
    <xf numFmtId="0" fontId="7" fillId="2" borderId="1" xfId="4" applyFont="1" applyFill="1" applyBorder="1" applyAlignment="1" applyProtection="1">
      <alignment horizontal="center" vertical="center"/>
    </xf>
    <xf numFmtId="0" fontId="7" fillId="2" borderId="2" xfId="4" applyFont="1" applyFill="1" applyBorder="1" applyAlignment="1" applyProtection="1">
      <alignment horizontal="center" vertical="center"/>
    </xf>
    <xf numFmtId="0" fontId="7" fillId="2" borderId="3" xfId="4" applyFont="1" applyFill="1" applyBorder="1" applyAlignment="1" applyProtection="1">
      <alignment horizontal="center" vertical="center"/>
    </xf>
    <xf numFmtId="0" fontId="26" fillId="0" borderId="0" xfId="4" applyBorder="1" applyAlignment="1">
      <alignment horizontal="center" vertical="center"/>
    </xf>
    <xf numFmtId="0" fontId="5" fillId="0" borderId="1" xfId="4" applyFont="1" applyBorder="1" applyAlignment="1" applyProtection="1">
      <alignment horizontal="center" vertical="center" wrapText="1"/>
    </xf>
    <xf numFmtId="0" fontId="5" fillId="0" borderId="2" xfId="4" applyFont="1" applyBorder="1" applyAlignment="1" applyProtection="1">
      <alignment horizontal="center" vertical="center" wrapText="1"/>
    </xf>
    <xf numFmtId="0" fontId="5" fillId="0" borderId="3" xfId="4" applyFont="1" applyBorder="1" applyAlignment="1" applyProtection="1">
      <alignment horizontal="center" vertical="center" wrapText="1"/>
    </xf>
    <xf numFmtId="0" fontId="5" fillId="0" borderId="6" xfId="4" applyFont="1" applyBorder="1" applyAlignment="1" applyProtection="1">
      <alignment horizontal="center" vertical="center" wrapText="1"/>
    </xf>
    <xf numFmtId="0" fontId="5" fillId="0" borderId="7" xfId="4" applyFont="1" applyBorder="1" applyAlignment="1" applyProtection="1">
      <alignment horizontal="center" vertical="center" wrapText="1"/>
    </xf>
    <xf numFmtId="0" fontId="5" fillId="0" borderId="8" xfId="4" applyFont="1" applyBorder="1" applyAlignment="1" applyProtection="1">
      <alignment horizontal="center" vertical="center" wrapText="1"/>
    </xf>
    <xf numFmtId="0" fontId="32" fillId="0" borderId="1" xfId="4" applyFont="1" applyBorder="1" applyAlignment="1" applyProtection="1">
      <alignment horizontal="center" vertical="center" wrapText="1"/>
    </xf>
    <xf numFmtId="0" fontId="32" fillId="0" borderId="2" xfId="4" applyFont="1" applyBorder="1" applyAlignment="1" applyProtection="1">
      <alignment horizontal="center" vertical="center" wrapText="1"/>
    </xf>
    <xf numFmtId="0" fontId="32" fillId="0" borderId="3" xfId="4" applyFont="1" applyBorder="1" applyAlignment="1" applyProtection="1">
      <alignment horizontal="center" vertical="center" wrapText="1"/>
    </xf>
    <xf numFmtId="0" fontId="32" fillId="0" borderId="6" xfId="4" applyFont="1" applyBorder="1" applyAlignment="1" applyProtection="1">
      <alignment horizontal="center" vertical="center" wrapText="1"/>
    </xf>
    <xf numFmtId="0" fontId="32" fillId="0" borderId="7" xfId="4" applyFont="1" applyBorder="1" applyAlignment="1" applyProtection="1">
      <alignment horizontal="center" vertical="center" wrapText="1"/>
    </xf>
    <xf numFmtId="0" fontId="32" fillId="0" borderId="8" xfId="4" applyFont="1" applyBorder="1" applyAlignment="1" applyProtection="1">
      <alignment horizontal="center" vertical="center" wrapText="1"/>
    </xf>
    <xf numFmtId="0" fontId="34" fillId="0" borderId="0" xfId="5" applyNumberFormat="1" applyFont="1" applyBorder="1" applyAlignment="1">
      <alignment horizontal="center" vertical="center"/>
    </xf>
    <xf numFmtId="0" fontId="40" fillId="0" borderId="28" xfId="6" applyFont="1" applyFill="1" applyBorder="1" applyAlignment="1" applyProtection="1">
      <alignment horizontal="center" vertical="center"/>
      <protection locked="0"/>
    </xf>
    <xf numFmtId="0" fontId="40" fillId="0" borderId="29" xfId="6" applyFont="1" applyFill="1" applyBorder="1" applyAlignment="1" applyProtection="1">
      <alignment horizontal="center" vertical="center"/>
      <protection locked="0"/>
    </xf>
    <xf numFmtId="0" fontId="40" fillId="0" borderId="30" xfId="6" applyFont="1" applyFill="1" applyBorder="1" applyAlignment="1" applyProtection="1">
      <alignment horizontal="center" vertical="center"/>
      <protection locked="0"/>
    </xf>
    <xf numFmtId="9" fontId="25" fillId="0" borderId="89" xfId="15" applyFont="1" applyFill="1" applyBorder="1" applyAlignment="1">
      <alignment horizontal="center" vertical="center" wrapText="1"/>
    </xf>
    <xf numFmtId="9" fontId="25" fillId="0" borderId="92" xfId="15" applyFont="1" applyFill="1" applyBorder="1" applyAlignment="1">
      <alignment horizontal="center" vertical="center" wrapText="1"/>
    </xf>
    <xf numFmtId="9" fontId="25" fillId="0" borderId="74" xfId="15" applyFont="1" applyFill="1" applyBorder="1" applyAlignment="1">
      <alignment horizontal="center" vertical="center" wrapText="1"/>
    </xf>
    <xf numFmtId="9" fontId="25" fillId="0" borderId="111" xfId="15" applyFont="1" applyFill="1" applyBorder="1" applyAlignment="1">
      <alignment horizontal="center" vertical="center" wrapText="1"/>
    </xf>
    <xf numFmtId="9" fontId="25" fillId="0" borderId="99" xfId="15" applyFont="1" applyFill="1" applyBorder="1" applyAlignment="1">
      <alignment horizontal="center" vertical="center" wrapText="1"/>
    </xf>
    <xf numFmtId="9" fontId="25" fillId="0" borderId="101" xfId="15" applyFont="1" applyFill="1" applyBorder="1" applyAlignment="1">
      <alignment horizontal="center" vertical="center" wrapText="1"/>
    </xf>
    <xf numFmtId="9" fontId="11" fillId="0" borderId="90" xfId="15" applyFont="1" applyFill="1" applyBorder="1" applyAlignment="1" applyProtection="1">
      <alignment horizontal="center" wrapText="1"/>
      <protection locked="0"/>
    </xf>
    <xf numFmtId="9" fontId="11" fillId="0" borderId="109" xfId="15" applyFont="1" applyFill="1" applyBorder="1" applyAlignment="1" applyProtection="1">
      <alignment horizontal="center" wrapText="1"/>
      <protection locked="0"/>
    </xf>
    <xf numFmtId="9" fontId="11" fillId="0" borderId="110" xfId="15" applyFont="1" applyFill="1" applyBorder="1" applyAlignment="1" applyProtection="1">
      <alignment horizontal="center" wrapText="1"/>
      <protection locked="0"/>
    </xf>
    <xf numFmtId="9" fontId="11" fillId="0" borderId="17" xfId="15" applyFont="1" applyFill="1" applyBorder="1" applyAlignment="1" applyProtection="1">
      <alignment horizontal="center" vertical="center" wrapText="1"/>
      <protection locked="0"/>
    </xf>
    <xf numFmtId="9" fontId="11" fillId="0" borderId="18" xfId="15" applyFont="1" applyFill="1" applyBorder="1" applyAlignment="1" applyProtection="1">
      <alignment horizontal="center" vertical="center" wrapText="1"/>
      <protection locked="0"/>
    </xf>
    <xf numFmtId="9" fontId="25" fillId="0" borderId="112" xfId="15" applyFont="1" applyFill="1" applyBorder="1" applyAlignment="1" applyProtection="1">
      <alignment horizontal="center" vertical="center" wrapText="1"/>
      <protection locked="0"/>
    </xf>
    <xf numFmtId="9" fontId="25" fillId="0" borderId="0" xfId="15" applyFont="1" applyFill="1" applyBorder="1" applyAlignment="1" applyProtection="1">
      <alignment horizontal="center" vertical="center" wrapText="1"/>
      <protection locked="0"/>
    </xf>
    <xf numFmtId="9" fontId="25" fillId="0" borderId="113" xfId="15" applyFont="1" applyFill="1" applyBorder="1" applyAlignment="1" applyProtection="1">
      <alignment horizontal="center" vertical="center" wrapText="1"/>
      <protection locked="0"/>
    </xf>
    <xf numFmtId="0" fontId="11" fillId="0" borderId="83" xfId="8" applyFont="1" applyFill="1" applyBorder="1" applyAlignment="1">
      <alignment horizontal="center" vertical="center"/>
    </xf>
    <xf numFmtId="0" fontId="11" fillId="0" borderId="114" xfId="8" applyFont="1" applyFill="1" applyBorder="1" applyAlignment="1">
      <alignment horizontal="center" vertical="center"/>
    </xf>
    <xf numFmtId="0" fontId="11" fillId="0" borderId="101" xfId="8" applyFont="1" applyFill="1" applyBorder="1" applyAlignment="1">
      <alignment horizontal="center" vertical="center"/>
    </xf>
    <xf numFmtId="0" fontId="11" fillId="0" borderId="88" xfId="8" applyFont="1" applyFill="1" applyBorder="1" applyAlignment="1">
      <alignment horizontal="center" vertical="center"/>
    </xf>
    <xf numFmtId="169" fontId="8" fillId="0" borderId="80" xfId="10" applyNumberFormat="1" applyFont="1" applyFill="1" applyBorder="1" applyAlignment="1" applyProtection="1">
      <alignment horizontal="left" vertical="center" wrapText="1"/>
      <protection locked="0"/>
    </xf>
    <xf numFmtId="169" fontId="8" fillId="0" borderId="81" xfId="10" applyNumberFormat="1" applyFont="1" applyFill="1" applyBorder="1" applyAlignment="1" applyProtection="1">
      <alignment horizontal="left" vertical="center" wrapText="1"/>
      <protection locked="0"/>
    </xf>
    <xf numFmtId="169" fontId="8" fillId="0" borderId="79" xfId="10" applyNumberFormat="1" applyFont="1" applyFill="1" applyBorder="1" applyAlignment="1" applyProtection="1">
      <alignment horizontal="right" vertical="center"/>
      <protection locked="0"/>
    </xf>
    <xf numFmtId="169" fontId="8" fillId="0" borderId="88" xfId="10" applyNumberFormat="1" applyFont="1" applyFill="1" applyBorder="1" applyAlignment="1" applyProtection="1">
      <alignment horizontal="right" vertical="center"/>
      <protection locked="0"/>
    </xf>
    <xf numFmtId="0" fontId="4" fillId="0" borderId="89" xfId="12" applyFont="1" applyFill="1" applyBorder="1" applyAlignment="1">
      <alignment horizontal="center" vertical="center"/>
    </xf>
    <xf numFmtId="0" fontId="4" fillId="0" borderId="90" xfId="12" applyFont="1" applyFill="1" applyBorder="1" applyAlignment="1">
      <alignment horizontal="center" vertical="center"/>
    </xf>
    <xf numFmtId="0" fontId="4" fillId="0" borderId="99" xfId="12" applyFont="1" applyFill="1" applyBorder="1" applyAlignment="1">
      <alignment horizontal="center" vertical="center"/>
    </xf>
    <xf numFmtId="0" fontId="4" fillId="0" borderId="83" xfId="12" applyFont="1" applyFill="1" applyBorder="1" applyAlignment="1">
      <alignment horizontal="center" vertical="center"/>
    </xf>
    <xf numFmtId="0" fontId="7" fillId="0" borderId="92" xfId="12" applyFont="1" applyFill="1" applyBorder="1" applyAlignment="1" applyProtection="1">
      <alignment horizontal="center" vertical="center" wrapText="1"/>
      <protection locked="0"/>
    </xf>
    <xf numFmtId="0" fontId="7" fillId="0" borderId="93" xfId="12" applyFont="1" applyFill="1" applyBorder="1" applyAlignment="1" applyProtection="1">
      <alignment horizontal="center" vertical="center" wrapText="1"/>
      <protection locked="0"/>
    </xf>
    <xf numFmtId="168" fontId="8" fillId="0" borderId="97" xfId="10" applyNumberFormat="1" applyFont="1" applyFill="1" applyBorder="1" applyAlignment="1" applyProtection="1">
      <alignment horizontal="right" vertical="center"/>
      <protection locked="0"/>
    </xf>
    <xf numFmtId="168" fontId="8" fillId="0" borderId="98" xfId="10" applyNumberFormat="1" applyFont="1" applyFill="1" applyBorder="1" applyAlignment="1" applyProtection="1">
      <alignment horizontal="right" vertical="center"/>
      <protection locked="0"/>
    </xf>
    <xf numFmtId="0" fontId="7" fillId="0" borderId="101" xfId="12" applyFont="1" applyFill="1" applyBorder="1" applyAlignment="1" applyProtection="1">
      <alignment horizontal="center" vertical="center" wrapText="1"/>
      <protection locked="0"/>
    </xf>
    <xf numFmtId="0" fontId="7" fillId="0" borderId="102" xfId="12" applyFont="1" applyFill="1" applyBorder="1" applyAlignment="1" applyProtection="1">
      <alignment horizontal="center" vertical="center" wrapText="1"/>
      <protection locked="0"/>
    </xf>
    <xf numFmtId="169" fontId="8" fillId="0" borderId="107" xfId="10" applyNumberFormat="1" applyFont="1" applyFill="1" applyBorder="1" applyAlignment="1" applyProtection="1">
      <alignment horizontal="right" vertical="center"/>
      <protection locked="0"/>
    </xf>
    <xf numFmtId="169" fontId="8" fillId="0" borderId="108" xfId="10" applyNumberFormat="1" applyFont="1" applyFill="1" applyBorder="1" applyAlignment="1" applyProtection="1">
      <alignment horizontal="right" vertical="center"/>
      <protection locked="0"/>
    </xf>
    <xf numFmtId="169" fontId="8" fillId="0" borderId="76" xfId="10" applyNumberFormat="1" applyFont="1" applyFill="1" applyBorder="1" applyAlignment="1" applyProtection="1">
      <alignment horizontal="left" vertical="center" wrapText="1"/>
      <protection locked="0"/>
    </xf>
    <xf numFmtId="169" fontId="8" fillId="0" borderId="77" xfId="10" applyNumberFormat="1" applyFont="1" applyFill="1" applyBorder="1" applyAlignment="1" applyProtection="1">
      <alignment horizontal="left" vertical="center" wrapText="1"/>
      <protection locked="0"/>
    </xf>
    <xf numFmtId="169" fontId="8" fillId="0" borderId="68" xfId="10" applyNumberFormat="1" applyFont="1" applyFill="1" applyBorder="1" applyAlignment="1" applyProtection="1">
      <alignment horizontal="right" vertical="center"/>
      <protection locked="0"/>
    </xf>
    <xf numFmtId="169" fontId="8" fillId="0" borderId="69" xfId="10" applyNumberFormat="1" applyFont="1" applyFill="1" applyBorder="1" applyAlignment="1" applyProtection="1">
      <alignment horizontal="right" vertical="center"/>
      <protection locked="0"/>
    </xf>
    <xf numFmtId="169" fontId="8" fillId="0" borderId="68" xfId="10" applyNumberFormat="1" applyFont="1" applyFill="1" applyBorder="1" applyAlignment="1" applyProtection="1">
      <alignment horizontal="center" vertical="center" wrapText="1"/>
      <protection locked="0"/>
    </xf>
    <xf numFmtId="169" fontId="8" fillId="0" borderId="69" xfId="10" applyNumberFormat="1" applyFont="1" applyFill="1" applyBorder="1" applyAlignment="1" applyProtection="1">
      <alignment horizontal="center" vertical="center" wrapText="1"/>
      <protection locked="0"/>
    </xf>
    <xf numFmtId="169" fontId="8" fillId="0" borderId="68" xfId="10" applyNumberFormat="1" applyFont="1" applyFill="1" applyBorder="1" applyAlignment="1" applyProtection="1">
      <alignment horizontal="left" vertical="center" wrapText="1"/>
      <protection locked="0"/>
    </xf>
    <xf numFmtId="169" fontId="8" fillId="0" borderId="69" xfId="10" applyNumberFormat="1" applyFont="1" applyFill="1" applyBorder="1" applyAlignment="1" applyProtection="1">
      <alignment horizontal="left" vertical="center" wrapText="1"/>
      <protection locked="0"/>
    </xf>
    <xf numFmtId="168" fontId="8" fillId="0" borderId="68" xfId="10" applyNumberFormat="1" applyFont="1" applyFill="1" applyBorder="1" applyAlignment="1" applyProtection="1">
      <alignment horizontal="center" vertical="center"/>
      <protection locked="0"/>
    </xf>
    <xf numFmtId="168" fontId="8" fillId="0" borderId="69" xfId="10" applyNumberFormat="1" applyFont="1" applyFill="1" applyBorder="1" applyAlignment="1" applyProtection="1">
      <alignment horizontal="center" vertical="center"/>
      <protection locked="0"/>
    </xf>
    <xf numFmtId="0" fontId="8" fillId="0" borderId="68" xfId="13" applyFont="1" applyFill="1" applyBorder="1" applyAlignment="1" applyProtection="1">
      <alignment horizontal="left" vertical="center" wrapText="1"/>
      <protection locked="0"/>
    </xf>
    <xf numFmtId="0" fontId="8" fillId="0" borderId="69" xfId="13" applyFont="1" applyFill="1" applyBorder="1" applyAlignment="1" applyProtection="1">
      <alignment horizontal="left" vertical="center" wrapText="1"/>
      <protection locked="0"/>
    </xf>
    <xf numFmtId="0" fontId="9" fillId="0" borderId="57" xfId="9" applyFont="1" applyFill="1" applyBorder="1" applyAlignment="1">
      <alignment horizontal="center" vertical="center"/>
    </xf>
    <xf numFmtId="0" fontId="11" fillId="0" borderId="58" xfId="8" applyFont="1" applyFill="1" applyBorder="1" applyAlignment="1">
      <alignment horizontal="center" wrapText="1"/>
    </xf>
    <xf numFmtId="0" fontId="11" fillId="0" borderId="59" xfId="8" applyFont="1" applyFill="1" applyBorder="1" applyAlignment="1">
      <alignment horizontal="center" wrapText="1"/>
    </xf>
    <xf numFmtId="169" fontId="9" fillId="0" borderId="58" xfId="10" applyNumberFormat="1" applyFont="1" applyFill="1" applyBorder="1" applyAlignment="1">
      <alignment horizontal="center" wrapText="1"/>
    </xf>
    <xf numFmtId="169" fontId="9" fillId="0" borderId="60" xfId="10" applyNumberFormat="1" applyFont="1" applyFill="1" applyBorder="1" applyAlignment="1">
      <alignment horizontal="center" wrapText="1"/>
    </xf>
    <xf numFmtId="169" fontId="9" fillId="0" borderId="59" xfId="10" applyNumberFormat="1" applyFont="1" applyFill="1" applyBorder="1" applyAlignment="1">
      <alignment horizontal="center" wrapText="1"/>
    </xf>
    <xf numFmtId="169" fontId="3" fillId="0" borderId="61" xfId="10" applyNumberFormat="1" applyFont="1" applyFill="1" applyBorder="1" applyAlignment="1">
      <alignment horizontal="center" vertical="center" wrapText="1"/>
    </xf>
    <xf numFmtId="169" fontId="3" fillId="0" borderId="64" xfId="10" applyNumberFormat="1" applyFont="1" applyFill="1" applyBorder="1" applyAlignment="1">
      <alignment horizontal="center" vertical="center" wrapText="1"/>
    </xf>
    <xf numFmtId="169" fontId="3" fillId="0" borderId="62" xfId="10" applyNumberFormat="1" applyFont="1" applyFill="1" applyBorder="1" applyAlignment="1">
      <alignment horizontal="center" vertical="center" wrapText="1"/>
    </xf>
    <xf numFmtId="169" fontId="3" fillId="0" borderId="63" xfId="10" applyNumberFormat="1" applyFont="1" applyFill="1" applyBorder="1" applyAlignment="1">
      <alignment horizontal="center" vertical="center" wrapText="1"/>
    </xf>
    <xf numFmtId="169" fontId="3" fillId="0" borderId="65" xfId="10" applyNumberFormat="1" applyFont="1" applyFill="1" applyBorder="1" applyAlignment="1">
      <alignment horizontal="center" vertical="center" wrapText="1"/>
    </xf>
    <xf numFmtId="169" fontId="3" fillId="0" borderId="66" xfId="10" applyNumberFormat="1" applyFont="1" applyFill="1" applyBorder="1" applyAlignment="1">
      <alignment horizontal="center" vertical="center" wrapText="1"/>
    </xf>
    <xf numFmtId="0" fontId="11" fillId="0" borderId="57" xfId="9" applyFont="1" applyFill="1" applyBorder="1" applyAlignment="1">
      <alignment horizontal="center" vertical="center" wrapText="1"/>
    </xf>
    <xf numFmtId="0" fontId="8" fillId="0" borderId="68" xfId="12" applyFont="1" applyFill="1" applyBorder="1" applyAlignment="1" applyProtection="1">
      <alignment horizontal="left" vertical="center" wrapText="1"/>
      <protection locked="0"/>
    </xf>
    <xf numFmtId="0" fontId="8" fillId="0" borderId="69" xfId="12" applyFont="1" applyFill="1" applyBorder="1" applyAlignment="1" applyProtection="1">
      <alignment horizontal="left" vertical="center" wrapText="1"/>
      <protection locked="0"/>
    </xf>
    <xf numFmtId="168" fontId="8" fillId="0" borderId="62" xfId="10" applyNumberFormat="1" applyFont="1" applyFill="1" applyBorder="1" applyAlignment="1" applyProtection="1">
      <alignment horizontal="center" vertical="center"/>
      <protection locked="0"/>
    </xf>
    <xf numFmtId="168" fontId="8" fillId="0" borderId="63" xfId="10" applyNumberFormat="1" applyFont="1" applyFill="1" applyBorder="1" applyAlignment="1" applyProtection="1">
      <alignment horizontal="center" vertical="center"/>
      <protection locked="0"/>
    </xf>
    <xf numFmtId="169" fontId="25" fillId="0" borderId="1" xfId="7" applyNumberFormat="1" applyFont="1" applyFill="1" applyBorder="1" applyAlignment="1">
      <alignment horizontal="center" vertical="center"/>
    </xf>
    <xf numFmtId="169" fontId="25" fillId="0" borderId="2" xfId="7" applyNumberFormat="1" applyFont="1" applyFill="1" applyBorder="1" applyAlignment="1">
      <alignment horizontal="center" vertical="center"/>
    </xf>
    <xf numFmtId="169" fontId="25" fillId="0" borderId="3" xfId="7" applyNumberFormat="1" applyFont="1" applyFill="1" applyBorder="1" applyAlignment="1">
      <alignment horizontal="center" vertical="center"/>
    </xf>
    <xf numFmtId="169" fontId="25" fillId="0" borderId="4" xfId="7" applyNumberFormat="1" applyFont="1" applyFill="1" applyBorder="1" applyAlignment="1">
      <alignment horizontal="center" vertical="center"/>
    </xf>
    <xf numFmtId="169" fontId="25" fillId="0" borderId="0" xfId="7" applyNumberFormat="1" applyFont="1" applyFill="1" applyBorder="1" applyAlignment="1">
      <alignment horizontal="center" vertical="center"/>
    </xf>
    <xf numFmtId="169" fontId="25" fillId="0" borderId="5" xfId="7" applyNumberFormat="1" applyFont="1" applyFill="1" applyBorder="1" applyAlignment="1">
      <alignment horizontal="center" vertical="center"/>
    </xf>
    <xf numFmtId="169" fontId="25" fillId="0" borderId="6" xfId="7" applyNumberFormat="1" applyFont="1" applyFill="1" applyBorder="1" applyAlignment="1">
      <alignment horizontal="center" vertical="center"/>
    </xf>
    <xf numFmtId="169" fontId="25" fillId="0" borderId="7" xfId="7" applyNumberFormat="1" applyFont="1" applyFill="1" applyBorder="1" applyAlignment="1">
      <alignment horizontal="center" vertical="center"/>
    </xf>
    <xf numFmtId="169" fontId="25" fillId="0" borderId="8" xfId="7" applyNumberFormat="1" applyFont="1" applyFill="1" applyBorder="1" applyAlignment="1">
      <alignment horizontal="center" vertical="center"/>
    </xf>
    <xf numFmtId="0" fontId="25" fillId="0" borderId="4" xfId="8" applyFont="1" applyFill="1" applyBorder="1" applyAlignment="1">
      <alignment horizontal="center" vertical="center"/>
    </xf>
    <xf numFmtId="0" fontId="25" fillId="0" borderId="0" xfId="8" applyFont="1" applyFill="1" applyBorder="1" applyAlignment="1">
      <alignment horizontal="center" vertical="center"/>
    </xf>
    <xf numFmtId="0" fontId="25" fillId="0" borderId="5" xfId="8" applyFont="1" applyFill="1" applyBorder="1" applyAlignment="1">
      <alignment horizontal="center" vertical="center"/>
    </xf>
    <xf numFmtId="0" fontId="1" fillId="0" borderId="6" xfId="8" applyFont="1" applyFill="1" applyBorder="1" applyAlignment="1">
      <alignment horizontal="center"/>
    </xf>
    <xf numFmtId="0" fontId="1" fillId="0" borderId="7" xfId="8" applyFont="1" applyFill="1" applyBorder="1" applyAlignment="1">
      <alignment horizontal="center"/>
    </xf>
    <xf numFmtId="0" fontId="1" fillId="0" borderId="8" xfId="8" applyFont="1" applyFill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7" fillId="0" borderId="51" xfId="8" applyFont="1" applyFill="1" applyBorder="1" applyAlignment="1">
      <alignment horizontal="center" vertical="center"/>
    </xf>
    <xf numFmtId="0" fontId="7" fillId="0" borderId="52" xfId="8" applyFont="1" applyFill="1" applyBorder="1" applyAlignment="1">
      <alignment horizontal="center" vertical="center"/>
    </xf>
    <xf numFmtId="0" fontId="7" fillId="0" borderId="53" xfId="8" applyFont="1" applyFill="1" applyBorder="1" applyAlignment="1">
      <alignment horizontal="center" vertical="center"/>
    </xf>
    <xf numFmtId="169" fontId="6" fillId="0" borderId="54" xfId="7" applyNumberFormat="1" applyFont="1" applyFill="1" applyBorder="1" applyAlignment="1" applyProtection="1">
      <alignment horizontal="center" vertical="center"/>
      <protection locked="0"/>
    </xf>
    <xf numFmtId="169" fontId="6" fillId="0" borderId="52" xfId="7" applyNumberFormat="1" applyFont="1" applyFill="1" applyBorder="1" applyAlignment="1" applyProtection="1">
      <alignment horizontal="center" vertical="center"/>
      <protection locked="0"/>
    </xf>
    <xf numFmtId="169" fontId="6" fillId="0" borderId="53" xfId="7" applyNumberFormat="1" applyFont="1" applyFill="1" applyBorder="1" applyAlignment="1" applyProtection="1">
      <alignment horizontal="center" vertical="center"/>
      <protection locked="0"/>
    </xf>
    <xf numFmtId="169" fontId="7" fillId="0" borderId="52" xfId="7" applyNumberFormat="1" applyFont="1" applyFill="1" applyBorder="1" applyAlignment="1">
      <alignment horizontal="center" vertical="center"/>
    </xf>
    <xf numFmtId="169" fontId="7" fillId="0" borderId="53" xfId="7" applyNumberFormat="1" applyFont="1" applyFill="1" applyBorder="1" applyAlignment="1">
      <alignment horizontal="center" vertical="center"/>
    </xf>
    <xf numFmtId="169" fontId="7" fillId="0" borderId="54" xfId="7" applyNumberFormat="1" applyFont="1" applyFill="1" applyBorder="1" applyAlignment="1" applyProtection="1">
      <alignment horizontal="center" vertical="center"/>
      <protection locked="0"/>
    </xf>
    <xf numFmtId="169" fontId="7" fillId="0" borderId="53" xfId="7" applyNumberFormat="1" applyFont="1" applyFill="1" applyBorder="1" applyAlignment="1" applyProtection="1">
      <alignment horizontal="center" vertical="center"/>
      <protection locked="0"/>
    </xf>
    <xf numFmtId="0" fontId="1" fillId="0" borderId="54" xfId="8" applyFont="1" applyFill="1" applyBorder="1" applyAlignment="1" applyProtection="1">
      <alignment horizontal="center"/>
      <protection locked="0"/>
    </xf>
    <xf numFmtId="0" fontId="1" fillId="0" borderId="52" xfId="8" applyFont="1" applyFill="1" applyBorder="1" applyAlignment="1" applyProtection="1">
      <alignment horizontal="center"/>
      <protection locked="0"/>
    </xf>
    <xf numFmtId="0" fontId="1" fillId="0" borderId="56" xfId="8" applyFont="1" applyFill="1" applyBorder="1" applyAlignment="1" applyProtection="1">
      <alignment horizontal="center"/>
      <protection locked="0"/>
    </xf>
  </cellXfs>
  <cellStyles count="16">
    <cellStyle name="Hipervínculo" xfId="3" builtinId="8"/>
    <cellStyle name="Millares 2" xfId="5"/>
    <cellStyle name="Millares 2 2" xfId="7"/>
    <cellStyle name="Millares 3" xfId="14"/>
    <cellStyle name="Millares_Sitio Propio Oferta y anexos" xfId="10"/>
    <cellStyle name="Moneda" xfId="1" builtinId="4"/>
    <cellStyle name="Normal" xfId="0" builtinId="0"/>
    <cellStyle name="Normal 2" xfId="4"/>
    <cellStyle name="Normal 2 2" xfId="6"/>
    <cellStyle name="Normal 2 3" xfId="8"/>
    <cellStyle name="Normal_2-Sitio Propio Oferta y anexos" xfId="13"/>
    <cellStyle name="Normal_FOR-3" xfId="9"/>
    <cellStyle name="Normal_FOR-3 2" xfId="12"/>
    <cellStyle name="Normal_Sitio Propio Oferta y anexos" xfId="11"/>
    <cellStyle name="Porcentaje" xfId="2" builtinId="5"/>
    <cellStyle name="Porcentual 2" xfId="15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400050</xdr:colOff>
      <xdr:row>1</xdr:row>
      <xdr:rowOff>41275</xdr:rowOff>
    </xdr:from>
    <xdr:to>
      <xdr:col>5</xdr:col>
      <xdr:colOff>638175</xdr:colOff>
      <xdr:row>1</xdr:row>
      <xdr:rowOff>276225</xdr:rowOff>
    </xdr:to>
    <xdr:sp macro="" textlink="">
      <xdr:nvSpPr>
        <xdr:cNvPr id="2" name="3 CuadroTexto">
          <a:extLst>
            <a:ext uri="{FF2B5EF4-FFF2-40B4-BE49-F238E27FC236}">
              <a16:creationId xmlns="" xmlns:a16="http://schemas.microsoft.com/office/drawing/2014/main" id="{FE7B2772-CF25-4B27-9D50-3608D023E240}"/>
            </a:ext>
          </a:extLst>
        </xdr:cNvPr>
        <xdr:cNvSpPr txBox="1"/>
      </xdr:nvSpPr>
      <xdr:spPr>
        <a:xfrm>
          <a:off x="4143375" y="203200"/>
          <a:ext cx="1476375" cy="120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000" b="1"/>
            <a:t>Código:</a:t>
          </a:r>
          <a:r>
            <a:rPr lang="es-CO" sz="1000" b="1" baseline="0"/>
            <a:t> GSV-FOR-019</a:t>
          </a:r>
          <a:endParaRPr lang="es-CO" sz="1000" b="1"/>
        </a:p>
      </xdr:txBody>
    </xdr:sp>
    <xdr:clientData/>
  </xdr:twoCellAnchor>
  <xdr:twoCellAnchor>
    <xdr:from>
      <xdr:col>1</xdr:col>
      <xdr:colOff>21165</xdr:colOff>
      <xdr:row>1</xdr:row>
      <xdr:rowOff>22226</xdr:rowOff>
    </xdr:from>
    <xdr:to>
      <xdr:col>3</xdr:col>
      <xdr:colOff>1152525</xdr:colOff>
      <xdr:row>1</xdr:row>
      <xdr:rowOff>257175</xdr:rowOff>
    </xdr:to>
    <xdr:sp macro="" textlink="">
      <xdr:nvSpPr>
        <xdr:cNvPr id="3" name="4 CuadroTexto">
          <a:extLst>
            <a:ext uri="{FF2B5EF4-FFF2-40B4-BE49-F238E27FC236}">
              <a16:creationId xmlns="" xmlns:a16="http://schemas.microsoft.com/office/drawing/2014/main" id="{55FAFE85-FA8E-4A33-8DBC-A0EC2213D906}"/>
            </a:ext>
          </a:extLst>
        </xdr:cNvPr>
        <xdr:cNvSpPr txBox="1"/>
      </xdr:nvSpPr>
      <xdr:spPr>
        <a:xfrm>
          <a:off x="183090" y="184151"/>
          <a:ext cx="2226735" cy="1396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000" b="1"/>
            <a:t>Versión:2; </a:t>
          </a:r>
          <a:r>
            <a:rPr lang="es-CO" sz="1000" b="1" baseline="0"/>
            <a:t> Fecha: Agosto de 2021</a:t>
          </a:r>
          <a:endParaRPr lang="es-CO" sz="1000" b="1"/>
        </a:p>
      </xdr:txBody>
    </xdr:sp>
    <xdr:clientData/>
  </xdr:twoCellAnchor>
  <xdr:oneCellAnchor>
    <xdr:from>
      <xdr:col>3</xdr:col>
      <xdr:colOff>771525</xdr:colOff>
      <xdr:row>1</xdr:row>
      <xdr:rowOff>314325</xdr:rowOff>
    </xdr:from>
    <xdr:ext cx="1552575" cy="512445"/>
    <xdr:pic>
      <xdr:nvPicPr>
        <xdr:cNvPr id="4" name="0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8825" y="323850"/>
          <a:ext cx="1552575" cy="51244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64</xdr:row>
      <xdr:rowOff>0</xdr:rowOff>
    </xdr:from>
    <xdr:to>
      <xdr:col>42</xdr:col>
      <xdr:colOff>0</xdr:colOff>
      <xdr:row>64</xdr:row>
      <xdr:rowOff>0</xdr:rowOff>
    </xdr:to>
    <xdr:sp macro="" textlink="">
      <xdr:nvSpPr>
        <xdr:cNvPr id="2" name="Rectangle 66"/>
        <xdr:cNvSpPr>
          <a:spLocks noChangeArrowheads="1"/>
        </xdr:cNvSpPr>
      </xdr:nvSpPr>
      <xdr:spPr bwMode="auto">
        <a:xfrm>
          <a:off x="10801350" y="13687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0</xdr:colOff>
      <xdr:row>64</xdr:row>
      <xdr:rowOff>0</xdr:rowOff>
    </xdr:from>
    <xdr:to>
      <xdr:col>42</xdr:col>
      <xdr:colOff>0</xdr:colOff>
      <xdr:row>64</xdr:row>
      <xdr:rowOff>0</xdr:rowOff>
    </xdr:to>
    <xdr:sp macro="" textlink="">
      <xdr:nvSpPr>
        <xdr:cNvPr id="3" name="Rectangle 67"/>
        <xdr:cNvSpPr>
          <a:spLocks noChangeArrowheads="1"/>
        </xdr:cNvSpPr>
      </xdr:nvSpPr>
      <xdr:spPr bwMode="auto">
        <a:xfrm>
          <a:off x="10801350" y="13687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70485</xdr:colOff>
      <xdr:row>1</xdr:row>
      <xdr:rowOff>64770</xdr:rowOff>
    </xdr:from>
    <xdr:to>
      <xdr:col>7</xdr:col>
      <xdr:colOff>497205</xdr:colOff>
      <xdr:row>4</xdr:row>
      <xdr:rowOff>57150</xdr:rowOff>
    </xdr:to>
    <xdr:pic>
      <xdr:nvPicPr>
        <xdr:cNvPr id="4" name="4 Imagen" descr="C:\Users\OMC-AUXILIARME1\Desktop\LOGO COMFA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210" y="131445"/>
          <a:ext cx="1979295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238125</xdr:colOff>
      <xdr:row>50</xdr:row>
      <xdr:rowOff>133350</xdr:rowOff>
    </xdr:from>
    <xdr:to>
      <xdr:col>7</xdr:col>
      <xdr:colOff>447675</xdr:colOff>
      <xdr:row>51</xdr:row>
      <xdr:rowOff>91440</xdr:rowOff>
    </xdr:to>
    <xdr:pic>
      <xdr:nvPicPr>
        <xdr:cNvPr id="5" name="2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1163300"/>
          <a:ext cx="962025" cy="158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133350</xdr:colOff>
      <xdr:row>4</xdr:row>
      <xdr:rowOff>200025</xdr:rowOff>
    </xdr:from>
    <xdr:to>
      <xdr:col>7</xdr:col>
      <xdr:colOff>361950</xdr:colOff>
      <xdr:row>6</xdr:row>
      <xdr:rowOff>193748</xdr:rowOff>
    </xdr:to>
    <xdr:sp macro="" textlink="">
      <xdr:nvSpPr>
        <xdr:cNvPr id="6" name="5 CuadroTexto"/>
        <xdr:cNvSpPr txBox="1"/>
      </xdr:nvSpPr>
      <xdr:spPr>
        <a:xfrm>
          <a:off x="219075" y="857250"/>
          <a:ext cx="1781175" cy="25089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800" b="1"/>
            <a:t>Versión:1; </a:t>
          </a:r>
          <a:r>
            <a:rPr lang="es-CO" sz="800" b="1" baseline="0"/>
            <a:t> Fecha: Marzo de 2020</a:t>
          </a:r>
          <a:endParaRPr lang="es-CO" sz="800" b="1"/>
        </a:p>
      </xdr:txBody>
    </xdr:sp>
    <xdr:clientData/>
  </xdr:twoCellAnchor>
  <xdr:twoCellAnchor>
    <xdr:from>
      <xdr:col>36</xdr:col>
      <xdr:colOff>171450</xdr:colOff>
      <xdr:row>4</xdr:row>
      <xdr:rowOff>0</xdr:rowOff>
    </xdr:from>
    <xdr:to>
      <xdr:col>40</xdr:col>
      <xdr:colOff>400033</xdr:colOff>
      <xdr:row>5</xdr:row>
      <xdr:rowOff>20433</xdr:rowOff>
    </xdr:to>
    <xdr:sp macro="" textlink="">
      <xdr:nvSpPr>
        <xdr:cNvPr id="7" name="6 CuadroTexto"/>
        <xdr:cNvSpPr txBox="1"/>
      </xdr:nvSpPr>
      <xdr:spPr>
        <a:xfrm>
          <a:off x="9563100" y="657225"/>
          <a:ext cx="1114408" cy="2395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800" b="1"/>
            <a:t>Código:</a:t>
          </a:r>
          <a:r>
            <a:rPr lang="es-CO" sz="800" b="1" baseline="0"/>
            <a:t> GSV-FOR-016</a:t>
          </a:r>
          <a:endParaRPr lang="es-CO" sz="8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32</xdr:col>
      <xdr:colOff>78581</xdr:colOff>
      <xdr:row>43</xdr:row>
      <xdr:rowOff>48102</xdr:rowOff>
    </xdr:from>
    <xdr:to>
      <xdr:col>39</xdr:col>
      <xdr:colOff>173831</xdr:colOff>
      <xdr:row>56</xdr:row>
      <xdr:rowOff>2858</xdr:rowOff>
    </xdr:to>
    <xdr:pic>
      <xdr:nvPicPr>
        <xdr:cNvPr id="2" name="47 Imagen" descr="Nueva imagen (5).bmp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381" y="8477727"/>
          <a:ext cx="1495425" cy="2374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72</xdr:col>
      <xdr:colOff>154781</xdr:colOff>
      <xdr:row>1</xdr:row>
      <xdr:rowOff>130969</xdr:rowOff>
    </xdr:from>
    <xdr:to>
      <xdr:col>85</xdr:col>
      <xdr:colOff>80963</xdr:colOff>
      <xdr:row>2</xdr:row>
      <xdr:rowOff>285750</xdr:rowOff>
    </xdr:to>
    <xdr:pic>
      <xdr:nvPicPr>
        <xdr:cNvPr id="3" name="11 Imagen" descr="C:\Users\OMC-AUXILIARME1\Desktop\LOGO COMFA.jpg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56581" y="292894"/>
          <a:ext cx="2526507" cy="659606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114299</xdr:colOff>
      <xdr:row>1</xdr:row>
      <xdr:rowOff>400050</xdr:rowOff>
    </xdr:from>
    <xdr:to>
      <xdr:col>13</xdr:col>
      <xdr:colOff>95250</xdr:colOff>
      <xdr:row>2</xdr:row>
      <xdr:rowOff>323850</xdr:rowOff>
    </xdr:to>
    <xdr:sp macro="" textlink="">
      <xdr:nvSpPr>
        <xdr:cNvPr id="4" name="4 CuadroTexto"/>
        <xdr:cNvSpPr txBox="1"/>
      </xdr:nvSpPr>
      <xdr:spPr>
        <a:xfrm>
          <a:off x="314324" y="561975"/>
          <a:ext cx="2381251" cy="4286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050" b="1"/>
            <a:t>Versión:1; </a:t>
          </a:r>
          <a:r>
            <a:rPr lang="es-CO" sz="1050" b="1" baseline="0"/>
            <a:t> Fecha: marzo de 2020</a:t>
          </a:r>
          <a:endParaRPr lang="es-CO" sz="1050" b="1"/>
        </a:p>
      </xdr:txBody>
    </xdr:sp>
    <xdr:clientData/>
  </xdr:twoCellAnchor>
  <xdr:twoCellAnchor>
    <xdr:from>
      <xdr:col>63</xdr:col>
      <xdr:colOff>209549</xdr:colOff>
      <xdr:row>1</xdr:row>
      <xdr:rowOff>76200</xdr:rowOff>
    </xdr:from>
    <xdr:to>
      <xdr:col>70</xdr:col>
      <xdr:colOff>161924</xdr:colOff>
      <xdr:row>1</xdr:row>
      <xdr:rowOff>352425</xdr:rowOff>
    </xdr:to>
    <xdr:sp macro="" textlink="">
      <xdr:nvSpPr>
        <xdr:cNvPr id="5" name="5 CuadroTexto"/>
        <xdr:cNvSpPr txBox="1"/>
      </xdr:nvSpPr>
      <xdr:spPr>
        <a:xfrm>
          <a:off x="12801599" y="238125"/>
          <a:ext cx="1362075" cy="276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050" b="1"/>
            <a:t>Código:</a:t>
          </a:r>
          <a:r>
            <a:rPr lang="es-CO" sz="1050" b="1" baseline="0"/>
            <a:t> GSV-FOR-014</a:t>
          </a:r>
          <a:endParaRPr lang="es-CO" sz="1050" b="1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35719</xdr:colOff>
      <xdr:row>1</xdr:row>
      <xdr:rowOff>47625</xdr:rowOff>
    </xdr:from>
    <xdr:to>
      <xdr:col>80</xdr:col>
      <xdr:colOff>71437</xdr:colOff>
      <xdr:row>1</xdr:row>
      <xdr:rowOff>683418</xdr:rowOff>
    </xdr:to>
    <xdr:pic>
      <xdr:nvPicPr>
        <xdr:cNvPr id="2" name="2 Imagen" descr="C:\Users\OMC-AUXILIARME1\Desktop\LOGO COMFA.jp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22994" y="238125"/>
          <a:ext cx="2026443" cy="63579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57150</xdr:colOff>
      <xdr:row>1</xdr:row>
      <xdr:rowOff>285750</xdr:rowOff>
    </xdr:from>
    <xdr:to>
      <xdr:col>14</xdr:col>
      <xdr:colOff>132375</xdr:colOff>
      <xdr:row>2</xdr:row>
      <xdr:rowOff>165173</xdr:rowOff>
    </xdr:to>
    <xdr:sp macro="" textlink="">
      <xdr:nvSpPr>
        <xdr:cNvPr id="3" name="3 CuadroTexto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19100" y="476250"/>
          <a:ext cx="2246925" cy="6414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000" b="1"/>
            <a:t>Versión:1; </a:t>
          </a:r>
          <a:r>
            <a:rPr lang="es-CO" sz="1000" b="1" baseline="0"/>
            <a:t> Fecha: Marzo de 2020</a:t>
          </a:r>
          <a:endParaRPr lang="es-CO" sz="1000" b="1"/>
        </a:p>
      </xdr:txBody>
    </xdr:sp>
    <xdr:clientData/>
  </xdr:twoCellAnchor>
  <xdr:twoCellAnchor>
    <xdr:from>
      <xdr:col>54</xdr:col>
      <xdr:colOff>161925</xdr:colOff>
      <xdr:row>1</xdr:row>
      <xdr:rowOff>323850</xdr:rowOff>
    </xdr:from>
    <xdr:to>
      <xdr:col>62</xdr:col>
      <xdr:colOff>76183</xdr:colOff>
      <xdr:row>2</xdr:row>
      <xdr:rowOff>257175</xdr:rowOff>
    </xdr:to>
    <xdr:sp macro="" textlink="">
      <xdr:nvSpPr>
        <xdr:cNvPr id="4" name="4 CuadroTexto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9934575" y="514350"/>
          <a:ext cx="1362058" cy="695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000" b="1"/>
            <a:t>Código:</a:t>
          </a:r>
          <a:r>
            <a:rPr lang="es-CO" sz="1000" b="1" baseline="0"/>
            <a:t> GSV-FOR-015</a:t>
          </a:r>
          <a:endParaRPr lang="es-CO" sz="1000" b="1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457200</xdr:colOff>
      <xdr:row>1</xdr:row>
      <xdr:rowOff>83821</xdr:rowOff>
    </xdr:from>
    <xdr:to>
      <xdr:col>2</xdr:col>
      <xdr:colOff>1659467</xdr:colOff>
      <xdr:row>3</xdr:row>
      <xdr:rowOff>50801</xdr:rowOff>
    </xdr:to>
    <xdr:pic>
      <xdr:nvPicPr>
        <xdr:cNvPr id="2" name="3 Imagen" descr="C:\Users\OMC-AUXILIARME1\Desktop\LOGO COMFA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896"/>
          <a:ext cx="2640542" cy="576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41</xdr:row>
      <xdr:rowOff>0</xdr:rowOff>
    </xdr:from>
    <xdr:to>
      <xdr:col>7</xdr:col>
      <xdr:colOff>27516</xdr:colOff>
      <xdr:row>41</xdr:row>
      <xdr:rowOff>161290</xdr:rowOff>
    </xdr:to>
    <xdr:pic>
      <xdr:nvPicPr>
        <xdr:cNvPr id="3" name="2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7100" y="13106400"/>
          <a:ext cx="960966" cy="1612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685800</xdr:colOff>
      <xdr:row>2</xdr:row>
      <xdr:rowOff>50800</xdr:rowOff>
    </xdr:from>
    <xdr:to>
      <xdr:col>14</xdr:col>
      <xdr:colOff>330183</xdr:colOff>
      <xdr:row>2</xdr:row>
      <xdr:rowOff>287133</xdr:rowOff>
    </xdr:to>
    <xdr:sp macro="" textlink="">
      <xdr:nvSpPr>
        <xdr:cNvPr id="4" name="3 CuadroTexto"/>
        <xdr:cNvSpPr txBox="1"/>
      </xdr:nvSpPr>
      <xdr:spPr>
        <a:xfrm>
          <a:off x="13696950" y="536575"/>
          <a:ext cx="1406508" cy="23633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000" b="1"/>
            <a:t>Código:</a:t>
          </a:r>
          <a:r>
            <a:rPr lang="es-CO" sz="1000" b="1" baseline="0"/>
            <a:t> GSV-FOR-017</a:t>
          </a:r>
          <a:endParaRPr lang="es-CO" sz="1000" b="1"/>
        </a:p>
      </xdr:txBody>
    </xdr:sp>
    <xdr:clientData/>
  </xdr:twoCellAnchor>
  <xdr:twoCellAnchor>
    <xdr:from>
      <xdr:col>3</xdr:col>
      <xdr:colOff>554566</xdr:colOff>
      <xdr:row>2</xdr:row>
      <xdr:rowOff>12701</xdr:rowOff>
    </xdr:from>
    <xdr:to>
      <xdr:col>5</xdr:col>
      <xdr:colOff>148166</xdr:colOff>
      <xdr:row>2</xdr:row>
      <xdr:rowOff>304800</xdr:rowOff>
    </xdr:to>
    <xdr:sp macro="" textlink="">
      <xdr:nvSpPr>
        <xdr:cNvPr id="5" name="4 CuadroTexto"/>
        <xdr:cNvSpPr txBox="1"/>
      </xdr:nvSpPr>
      <xdr:spPr>
        <a:xfrm>
          <a:off x="4412191" y="498476"/>
          <a:ext cx="1889125" cy="2920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000" b="1"/>
            <a:t>Versión:1; </a:t>
          </a:r>
          <a:r>
            <a:rPr lang="es-CO" sz="1000" b="1" baseline="0"/>
            <a:t> Fecha: Marzo de 2020</a:t>
          </a:r>
          <a:endParaRPr lang="es-CO" sz="10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RRANCABERMEJA/EJECUCION/C/POST/SIMULACION%20PROYECTOS/Analisis%20Formula%20MAYO%2013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ARRANCABERMEJA\EJECUCION\C\POST\SIMULACION%20PROYECTOS\Analisis%20Formula%20MAYO%2013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VIVIENDA%20SALUDABLE/MINISTERIO/MUNICIPIOS/ZIPAQUIRA/FORMATOS%20VIVIENDA%20SALUDABLE%20ENVIADO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VIVIENDA%20SALUDABLE\MINISTERIO\MUNICIPIOS\ZIPAQUIRA\FORMATOS%20VIVIENDA%20SALUDABLE%20ENVIADO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PL-TECAPOPROY3/Downloads/formatos%20(1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VI-ARQUITECTO1\Desktop\VIABILIDAD%20TECNICA\Copia%20de%20formato%202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NDERACION"/>
      <sheetName val="FORMULACION"/>
      <sheetName val="FORMULAS"/>
      <sheetName val="PRIORIZACION"/>
      <sheetName val="CALCULO"/>
      <sheetName val="SIMULACION"/>
      <sheetName val="GRAFICOS SIMULACION"/>
      <sheetName val="EJEMPLO 1"/>
      <sheetName val="EJEMPLO 2"/>
      <sheetName val="EJEMPLO 3"/>
      <sheetName val="EJEMPLO 4"/>
      <sheetName val="EJEMPLO 5"/>
      <sheetName val="EJEMPLO 6"/>
    </sheetNames>
    <sheetDataSet>
      <sheetData sheetId="0"/>
      <sheetData sheetId="1">
        <row r="39">
          <cell r="C39">
            <v>100</v>
          </cell>
        </row>
        <row r="40">
          <cell r="C40">
            <v>100</v>
          </cell>
        </row>
        <row r="56">
          <cell r="C56">
            <v>10</v>
          </cell>
        </row>
        <row r="73">
          <cell r="C73">
            <v>50</v>
          </cell>
        </row>
        <row r="110">
          <cell r="D110">
            <v>369200000</v>
          </cell>
        </row>
        <row r="111">
          <cell r="D111">
            <v>100000000</v>
          </cell>
        </row>
      </sheetData>
      <sheetData sheetId="2"/>
      <sheetData sheetId="3"/>
      <sheetData sheetId="4"/>
      <sheetData sheetId="5"/>
      <sheetData sheetId="6" refreshError="1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NDERACION"/>
      <sheetName val="FORMULACION"/>
      <sheetName val="FORMULAS"/>
      <sheetName val="PRIORIZACION"/>
      <sheetName val="CALCULO"/>
      <sheetName val="SIMULACION"/>
      <sheetName val="GRAFICOS SIMULACION"/>
      <sheetName val="EJEMPLO 1"/>
      <sheetName val="EJEMPLO 2"/>
      <sheetName val="EJEMPLO 3"/>
      <sheetName val="EJEMPLO 4"/>
      <sheetName val="EJEMPLO 5"/>
      <sheetName val="EJEMPLO 6"/>
    </sheetNames>
    <sheetDataSet>
      <sheetData sheetId="0"/>
      <sheetData sheetId="1">
        <row r="39">
          <cell r="C39">
            <v>100</v>
          </cell>
        </row>
        <row r="40">
          <cell r="C40">
            <v>100</v>
          </cell>
        </row>
        <row r="56">
          <cell r="C56">
            <v>10</v>
          </cell>
        </row>
        <row r="73">
          <cell r="C73">
            <v>50</v>
          </cell>
        </row>
        <row r="110">
          <cell r="D110">
            <v>369200000</v>
          </cell>
        </row>
        <row r="111">
          <cell r="D111">
            <v>100000000</v>
          </cell>
        </row>
      </sheetData>
      <sheetData sheetId="2"/>
      <sheetData sheetId="3"/>
      <sheetData sheetId="4"/>
      <sheetData sheetId="5"/>
      <sheetData sheetId="6" refreshError="1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SOCIAL"/>
      <sheetName val="FORMATO TECNICO"/>
      <sheetName val="ACTIVIDADES INTERVENCION"/>
      <sheetName val="ANEXO POSEEDORES"/>
      <sheetName val="FORMATO SOCIAL (2)"/>
      <sheetName val="FORMATO TECNICO (2)"/>
    </sheetNames>
    <sheetDataSet>
      <sheetData sheetId="0"/>
      <sheetData sheetId="1"/>
      <sheetData sheetId="2">
        <row r="26">
          <cell r="BR26">
            <v>0</v>
          </cell>
        </row>
        <row r="36">
          <cell r="AE36">
            <v>0</v>
          </cell>
        </row>
        <row r="82">
          <cell r="BR82">
            <v>0</v>
          </cell>
        </row>
        <row r="84">
          <cell r="AE84">
            <v>0</v>
          </cell>
        </row>
        <row r="119">
          <cell r="AE119">
            <v>0</v>
          </cell>
          <cell r="BR119">
            <v>0</v>
          </cell>
        </row>
        <row r="139">
          <cell r="AE139">
            <v>0</v>
          </cell>
        </row>
        <row r="143">
          <cell r="BR143">
            <v>0</v>
          </cell>
        </row>
      </sheetData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SOCIAL"/>
      <sheetName val="FORMATO TECNICO"/>
      <sheetName val="ACTIVIDADES INTERVENCION"/>
      <sheetName val="ANEXO POSEEDORES"/>
      <sheetName val="FORMATO SOCIAL (2)"/>
      <sheetName val="FORMATO TECNICO (2)"/>
    </sheetNames>
    <sheetDataSet>
      <sheetData sheetId="0"/>
      <sheetData sheetId="1"/>
      <sheetData sheetId="2">
        <row r="26">
          <cell r="BR26">
            <v>0</v>
          </cell>
        </row>
        <row r="36">
          <cell r="AE36">
            <v>0</v>
          </cell>
        </row>
        <row r="82">
          <cell r="BR82">
            <v>0</v>
          </cell>
        </row>
        <row r="84">
          <cell r="AE84">
            <v>0</v>
          </cell>
        </row>
        <row r="119">
          <cell r="AE119">
            <v>0</v>
          </cell>
          <cell r="BR119">
            <v>0</v>
          </cell>
        </row>
        <row r="139">
          <cell r="AE139">
            <v>0</v>
          </cell>
        </row>
        <row r="143">
          <cell r="BR143">
            <v>0</v>
          </cell>
        </row>
      </sheetData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o oferta"/>
      <sheetName val="Financiación"/>
      <sheetName val="Hoja1"/>
      <sheetName val="CERTIFICADO DE EXISTENCIA"/>
    </sheetNames>
    <sheetDataSet>
      <sheetData sheetId="0"/>
      <sheetData sheetId="1"/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A"/>
      <sheetName val="ANEXO1"/>
      <sheetName val="1B"/>
      <sheetName val="1C"/>
      <sheetName val="1D"/>
      <sheetName val="OFERTA"/>
      <sheetName val="2A"/>
      <sheetName val="2B"/>
      <sheetName val="2C"/>
      <sheetName val="2D"/>
      <sheetName val="2E"/>
      <sheetName val="2F"/>
      <sheetName val="2G"/>
      <sheetName val="2H"/>
      <sheetName val="Hoja1"/>
    </sheetNames>
    <sheetDataSet>
      <sheetData sheetId="0" refreshError="1"/>
      <sheetData sheetId="1" refreshError="1"/>
      <sheetData sheetId="2" refreshError="1">
        <row r="55">
          <cell r="AK55" t="str">
            <v>Pagina 1 de 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3">
          <cell r="P13" t="str">
            <v>Construcción y/o habilitación de redes hidráulicas y sanitarias de la vivienda, con sistemas formales o alternativos.</v>
          </cell>
        </row>
        <row r="14">
          <cell r="P14" t="str">
            <v>Construcción de pisos con materiales adecuados que permitan mantenimiento e higiene.</v>
          </cell>
        </row>
        <row r="15">
          <cell r="P15" t="str">
            <v xml:space="preserve">Mejoras y adecuación de  cubiertas. </v>
          </cell>
        </row>
        <row r="16">
          <cell r="P16" t="str">
            <v xml:space="preserve">Instalación de acabados en paredes existentes de baños, compra e instalación de aparatos sanitarios y lavamanos </v>
          </cell>
        </row>
        <row r="17">
          <cell r="P17" t="str">
            <v>Instalación de acabados en paredes existentes de cocinas  y/o adecuación de mesones de cocina.</v>
          </cell>
        </row>
        <row r="18">
          <cell r="P18" t="str">
            <v xml:space="preserve">Construcción de  lavaderos o tanques de almacenamiento. </v>
          </cell>
        </row>
        <row r="19">
          <cell r="P19" t="str">
            <v>Mantenimiento y adecuación de fachadas.</v>
          </cell>
        </row>
        <row r="20">
          <cell r="P20" t="str">
            <v xml:space="preserve">Adecuación de instalaciones eléctricas, instalación de ventanas, vidrios, angeos  y puertas en los vanos de baños, cocinas, habitaciones, áreas sociales y fachadas 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9"/>
  <sheetViews>
    <sheetView showGridLines="0" tabSelected="1" topLeftCell="A28" zoomScaleNormal="100" workbookViewId="0">
      <selection activeCell="G14" sqref="G14"/>
    </sheetView>
  </sheetViews>
  <sheetFormatPr baseColWidth="10" defaultColWidth="0" defaultRowHeight="12.75"/>
  <cols>
    <col min="1" max="1" width="2.42578125" style="136" customWidth="1"/>
    <col min="2" max="2" width="5" style="136" bestFit="1" customWidth="1"/>
    <col min="3" max="3" width="11.42578125" style="136" customWidth="1"/>
    <col min="4" max="4" width="37.28515625" style="136" customWidth="1"/>
    <col min="5" max="5" width="18.5703125" style="136" customWidth="1"/>
    <col min="6" max="7" width="11.42578125" style="136" customWidth="1"/>
    <col min="8" max="16384" width="0" style="136" hidden="1"/>
  </cols>
  <sheetData>
    <row r="1" spans="2:6" ht="13.5" thickBot="1"/>
    <row r="2" spans="2:6" ht="69" customHeight="1">
      <c r="B2" s="337"/>
      <c r="C2" s="338"/>
      <c r="D2" s="338"/>
      <c r="E2" s="338"/>
      <c r="F2" s="339"/>
    </row>
    <row r="3" spans="2:6">
      <c r="B3" s="334" t="s">
        <v>146</v>
      </c>
      <c r="C3" s="335"/>
      <c r="D3" s="335"/>
      <c r="E3" s="335"/>
      <c r="F3" s="336"/>
    </row>
    <row r="4" spans="2:6">
      <c r="B4" s="334"/>
      <c r="C4" s="335"/>
      <c r="D4" s="335"/>
      <c r="E4" s="335"/>
      <c r="F4" s="336"/>
    </row>
    <row r="5" spans="2:6" ht="13.5" thickBot="1">
      <c r="B5" s="340" t="s">
        <v>1</v>
      </c>
      <c r="C5" s="341"/>
      <c r="D5" s="341"/>
      <c r="E5" s="341"/>
      <c r="F5" s="342"/>
    </row>
    <row r="6" spans="2:6" ht="13.5" thickBot="1"/>
    <row r="7" spans="2:6" ht="25.5" customHeight="1" thickBot="1">
      <c r="B7" s="351" t="s">
        <v>45</v>
      </c>
      <c r="C7" s="347" t="s">
        <v>46</v>
      </c>
      <c r="D7" s="348"/>
      <c r="E7" s="351" t="s">
        <v>47</v>
      </c>
      <c r="F7" s="351" t="s">
        <v>48</v>
      </c>
    </row>
    <row r="8" spans="2:6" ht="20.25" customHeight="1" thickBot="1">
      <c r="B8" s="352"/>
      <c r="C8" s="365" t="s">
        <v>145</v>
      </c>
      <c r="D8" s="366"/>
      <c r="E8" s="352"/>
      <c r="F8" s="352"/>
    </row>
    <row r="9" spans="2:6">
      <c r="B9" s="333" t="s">
        <v>49</v>
      </c>
      <c r="C9" s="349" t="s">
        <v>50</v>
      </c>
      <c r="D9" s="350"/>
      <c r="E9" s="332"/>
      <c r="F9" s="331"/>
    </row>
    <row r="10" spans="2:6">
      <c r="B10" s="329" t="s">
        <v>51</v>
      </c>
      <c r="C10" s="345" t="s">
        <v>52</v>
      </c>
      <c r="D10" s="346"/>
      <c r="E10" s="138"/>
      <c r="F10" s="327"/>
    </row>
    <row r="11" spans="2:6">
      <c r="B11" s="329" t="s">
        <v>53</v>
      </c>
      <c r="C11" s="359" t="s">
        <v>54</v>
      </c>
      <c r="D11" s="360"/>
      <c r="E11" s="138"/>
      <c r="F11" s="327"/>
    </row>
    <row r="12" spans="2:6">
      <c r="B12" s="329" t="s">
        <v>55</v>
      </c>
      <c r="C12" s="359" t="s">
        <v>56</v>
      </c>
      <c r="D12" s="360"/>
      <c r="E12" s="138"/>
      <c r="F12" s="327"/>
    </row>
    <row r="13" spans="2:6">
      <c r="B13" s="329"/>
      <c r="C13" s="367" t="s">
        <v>144</v>
      </c>
      <c r="D13" s="368"/>
      <c r="E13" s="368"/>
      <c r="F13" s="369"/>
    </row>
    <row r="14" spans="2:6">
      <c r="B14" s="329" t="s">
        <v>57</v>
      </c>
      <c r="C14" s="370" t="s">
        <v>58</v>
      </c>
      <c r="D14" s="370"/>
      <c r="E14" s="319"/>
      <c r="F14" s="330"/>
    </row>
    <row r="15" spans="2:6" ht="26.25" customHeight="1">
      <c r="B15" s="329" t="s">
        <v>59</v>
      </c>
      <c r="C15" s="359" t="s">
        <v>60</v>
      </c>
      <c r="D15" s="359"/>
      <c r="E15" s="138"/>
      <c r="F15" s="327"/>
    </row>
    <row r="16" spans="2:6">
      <c r="B16" s="329" t="s">
        <v>61</v>
      </c>
      <c r="C16" s="343" t="s">
        <v>62</v>
      </c>
      <c r="D16" s="344"/>
      <c r="E16" s="138"/>
      <c r="F16" s="327"/>
    </row>
    <row r="17" spans="2:6" ht="30" customHeight="1">
      <c r="B17" s="329" t="s">
        <v>63</v>
      </c>
      <c r="C17" s="345" t="s">
        <v>64</v>
      </c>
      <c r="D17" s="346"/>
      <c r="E17" s="139"/>
      <c r="F17" s="328"/>
    </row>
    <row r="18" spans="2:6">
      <c r="B18" s="329">
        <v>3</v>
      </c>
      <c r="C18" s="371" t="s">
        <v>65</v>
      </c>
      <c r="D18" s="372"/>
      <c r="E18" s="139"/>
      <c r="F18" s="328"/>
    </row>
    <row r="19" spans="2:6">
      <c r="B19" s="329" t="s">
        <v>66</v>
      </c>
      <c r="C19" s="373" t="s">
        <v>67</v>
      </c>
      <c r="D19" s="374"/>
      <c r="E19" s="139"/>
      <c r="F19" s="328"/>
    </row>
    <row r="20" spans="2:6" ht="19.5" customHeight="1">
      <c r="B20" s="355" t="s">
        <v>68</v>
      </c>
      <c r="C20" s="356" t="s">
        <v>69</v>
      </c>
      <c r="D20" s="140" t="s">
        <v>70</v>
      </c>
      <c r="E20" s="138"/>
      <c r="F20" s="327"/>
    </row>
    <row r="21" spans="2:6" ht="23.25" customHeight="1">
      <c r="B21" s="355"/>
      <c r="C21" s="357"/>
      <c r="D21" s="141" t="s">
        <v>71</v>
      </c>
      <c r="E21" s="138"/>
      <c r="F21" s="327"/>
    </row>
    <row r="22" spans="2:6" ht="25.5" customHeight="1">
      <c r="B22" s="355"/>
      <c r="C22" s="358"/>
      <c r="D22" s="141" t="s">
        <v>72</v>
      </c>
      <c r="E22" s="138"/>
      <c r="F22" s="327"/>
    </row>
    <row r="23" spans="2:6" ht="35.25" customHeight="1">
      <c r="B23" s="326" t="s">
        <v>73</v>
      </c>
      <c r="C23" s="353" t="s">
        <v>74</v>
      </c>
      <c r="D23" s="354"/>
      <c r="E23" s="142"/>
      <c r="F23" s="325"/>
    </row>
    <row r="24" spans="2:6" ht="35.25" customHeight="1">
      <c r="B24" s="324" t="s">
        <v>75</v>
      </c>
      <c r="C24" s="353" t="s">
        <v>147</v>
      </c>
      <c r="D24" s="354"/>
      <c r="E24" s="142"/>
      <c r="F24" s="325"/>
    </row>
    <row r="25" spans="2:6" ht="67.5" customHeight="1">
      <c r="B25" s="324" t="s">
        <v>77</v>
      </c>
      <c r="C25" s="353" t="s">
        <v>76</v>
      </c>
      <c r="D25" s="354"/>
      <c r="E25" s="143"/>
      <c r="F25" s="323"/>
    </row>
    <row r="26" spans="2:6">
      <c r="B26" s="361" t="s">
        <v>148</v>
      </c>
      <c r="C26" s="356" t="s">
        <v>78</v>
      </c>
      <c r="D26" s="140" t="s">
        <v>79</v>
      </c>
      <c r="E26" s="143"/>
      <c r="F26" s="323"/>
    </row>
    <row r="27" spans="2:6">
      <c r="B27" s="362"/>
      <c r="C27" s="357"/>
      <c r="D27" s="141" t="s">
        <v>80</v>
      </c>
      <c r="E27" s="143"/>
      <c r="F27" s="323"/>
    </row>
    <row r="28" spans="2:6" ht="13.5" thickBot="1">
      <c r="B28" s="363"/>
      <c r="C28" s="364"/>
      <c r="D28" s="322" t="s">
        <v>81</v>
      </c>
      <c r="E28" s="321"/>
      <c r="F28" s="320"/>
    </row>
    <row r="29" spans="2:6">
      <c r="C29" s="137"/>
      <c r="D29" s="137"/>
      <c r="E29" s="137"/>
    </row>
  </sheetData>
  <mergeCells count="26">
    <mergeCell ref="C25:D25"/>
    <mergeCell ref="B26:B28"/>
    <mergeCell ref="C26:C28"/>
    <mergeCell ref="B7:B8"/>
    <mergeCell ref="C8:D8"/>
    <mergeCell ref="C13:F13"/>
    <mergeCell ref="C14:D14"/>
    <mergeCell ref="C15:D15"/>
    <mergeCell ref="C18:D18"/>
    <mergeCell ref="C19:D19"/>
    <mergeCell ref="C24:D24"/>
    <mergeCell ref="C23:D23"/>
    <mergeCell ref="B20:B22"/>
    <mergeCell ref="C20:C22"/>
    <mergeCell ref="C10:D10"/>
    <mergeCell ref="C11:D11"/>
    <mergeCell ref="C12:D12"/>
    <mergeCell ref="B3:F4"/>
    <mergeCell ref="B2:F2"/>
    <mergeCell ref="B5:F5"/>
    <mergeCell ref="C16:D16"/>
    <mergeCell ref="C17:D17"/>
    <mergeCell ref="C7:D7"/>
    <mergeCell ref="C9:D9"/>
    <mergeCell ref="E7:E8"/>
    <mergeCell ref="F7:F8"/>
  </mergeCells>
  <pageMargins left="0.7" right="0.7" top="0.75" bottom="0.75" header="0.3" footer="0.3"/>
  <pageSetup scale="9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P64"/>
  <sheetViews>
    <sheetView showGridLines="0" showZeros="0" view="pageBreakPreview" zoomScale="60" zoomScaleNormal="90" workbookViewId="0">
      <selection activeCell="AF9" sqref="AF9"/>
    </sheetView>
  </sheetViews>
  <sheetFormatPr baseColWidth="10" defaultColWidth="11.42578125" defaultRowHeight="15" customHeight="1"/>
  <cols>
    <col min="1" max="1" width="1.28515625" style="115" customWidth="1"/>
    <col min="2" max="2" width="5.42578125" style="115" customWidth="1"/>
    <col min="3" max="4" width="3.28515625" style="115" customWidth="1"/>
    <col min="5" max="5" width="3.5703125" style="115" customWidth="1"/>
    <col min="6" max="6" width="4.42578125" style="115" customWidth="1"/>
    <col min="7" max="7" width="3.28515625" style="115" customWidth="1"/>
    <col min="8" max="8" width="8.5703125" style="115" customWidth="1"/>
    <col min="9" max="11" width="3.28515625" style="115" customWidth="1"/>
    <col min="12" max="12" width="3.42578125" style="115" customWidth="1"/>
    <col min="13" max="15" width="3.28515625" style="115" customWidth="1"/>
    <col min="16" max="16" width="5.140625" style="115" customWidth="1"/>
    <col min="17" max="17" width="4.85546875" style="115" customWidth="1"/>
    <col min="18" max="19" width="3.28515625" style="115" customWidth="1"/>
    <col min="20" max="20" width="6.140625" style="115" customWidth="1"/>
    <col min="21" max="22" width="4" style="115" customWidth="1"/>
    <col min="23" max="23" width="5.7109375" style="115" customWidth="1"/>
    <col min="24" max="24" width="4.85546875" style="115" customWidth="1"/>
    <col min="25" max="25" width="5.140625" style="115" customWidth="1"/>
    <col min="26" max="26" width="4" style="115" customWidth="1"/>
    <col min="27" max="29" width="3.28515625" style="115" customWidth="1"/>
    <col min="30" max="30" width="4.5703125" style="115" customWidth="1"/>
    <col min="31" max="36" width="3.28515625" style="115" customWidth="1"/>
    <col min="37" max="37" width="3.5703125" style="115" customWidth="1"/>
    <col min="38" max="38" width="2.7109375" style="115" customWidth="1"/>
    <col min="39" max="39" width="3.28515625" style="115" customWidth="1"/>
    <col min="40" max="40" width="3.7109375" style="115" customWidth="1"/>
    <col min="41" max="41" width="6.28515625" style="115" customWidth="1"/>
    <col min="42" max="42" width="1.5703125" style="115" customWidth="1"/>
    <col min="43" max="43" width="21.5703125" style="115" customWidth="1"/>
    <col min="44" max="16384" width="11.42578125" style="115"/>
  </cols>
  <sheetData>
    <row r="1" spans="1:42" s="4" customFormat="1" ht="5.25" customHeight="1">
      <c r="A1" s="1"/>
      <c r="B1" s="2"/>
      <c r="C1" s="1"/>
      <c r="D1" s="1"/>
      <c r="E1" s="1"/>
      <c r="F1" s="1"/>
      <c r="G1" s="1"/>
      <c r="H1" s="3"/>
      <c r="I1" s="3"/>
      <c r="J1" s="3"/>
      <c r="K1" s="3"/>
      <c r="L1" s="3"/>
      <c r="M1" s="3"/>
      <c r="N1" s="3"/>
      <c r="O1" s="3"/>
      <c r="P1" s="3"/>
      <c r="Q1" s="3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2" s="4" customFormat="1" ht="12" customHeight="1">
      <c r="A2" s="1"/>
      <c r="B2" s="449"/>
      <c r="C2" s="450"/>
      <c r="D2" s="450"/>
      <c r="E2" s="450"/>
      <c r="F2" s="450"/>
      <c r="G2" s="450"/>
      <c r="H2" s="451"/>
      <c r="I2" s="458" t="s">
        <v>0</v>
      </c>
      <c r="J2" s="459"/>
      <c r="K2" s="459"/>
      <c r="L2" s="459"/>
      <c r="M2" s="459"/>
      <c r="N2" s="459"/>
      <c r="O2" s="459"/>
      <c r="P2" s="459"/>
      <c r="Q2" s="459"/>
      <c r="R2" s="459"/>
      <c r="S2" s="459"/>
      <c r="T2" s="459"/>
      <c r="U2" s="459"/>
      <c r="V2" s="459"/>
      <c r="W2" s="459"/>
      <c r="X2" s="459"/>
      <c r="Y2" s="459"/>
      <c r="Z2" s="459"/>
      <c r="AA2" s="459"/>
      <c r="AB2" s="459"/>
      <c r="AC2" s="459"/>
      <c r="AD2" s="459"/>
      <c r="AE2" s="459"/>
      <c r="AF2" s="459"/>
      <c r="AG2" s="459"/>
      <c r="AH2" s="459"/>
      <c r="AI2" s="459"/>
      <c r="AJ2" s="459"/>
      <c r="AK2" s="459"/>
      <c r="AL2" s="459"/>
      <c r="AM2" s="459"/>
      <c r="AN2" s="459"/>
      <c r="AO2" s="459"/>
      <c r="AP2" s="460"/>
    </row>
    <row r="3" spans="1:42" s="4" customFormat="1" ht="29.25" customHeight="1">
      <c r="A3" s="1"/>
      <c r="B3" s="452"/>
      <c r="C3" s="453"/>
      <c r="D3" s="453"/>
      <c r="E3" s="453"/>
      <c r="F3" s="453"/>
      <c r="G3" s="453"/>
      <c r="H3" s="454"/>
      <c r="I3" s="461"/>
      <c r="J3" s="462"/>
      <c r="K3" s="462"/>
      <c r="L3" s="462"/>
      <c r="M3" s="462"/>
      <c r="N3" s="462"/>
      <c r="O3" s="462"/>
      <c r="P3" s="462"/>
      <c r="Q3" s="462"/>
      <c r="R3" s="462"/>
      <c r="S3" s="462"/>
      <c r="T3" s="462"/>
      <c r="U3" s="462"/>
      <c r="V3" s="462"/>
      <c r="W3" s="462"/>
      <c r="X3" s="462"/>
      <c r="Y3" s="462"/>
      <c r="Z3" s="462"/>
      <c r="AA3" s="462"/>
      <c r="AB3" s="462"/>
      <c r="AC3" s="462"/>
      <c r="AD3" s="462"/>
      <c r="AE3" s="462"/>
      <c r="AF3" s="462"/>
      <c r="AG3" s="462"/>
      <c r="AH3" s="462"/>
      <c r="AI3" s="462"/>
      <c r="AJ3" s="462"/>
      <c r="AK3" s="462"/>
      <c r="AL3" s="462"/>
      <c r="AM3" s="462"/>
      <c r="AN3" s="462"/>
      <c r="AO3" s="462"/>
      <c r="AP3" s="463"/>
    </row>
    <row r="4" spans="1:42" s="4" customFormat="1" ht="5.25" customHeight="1">
      <c r="B4" s="452"/>
      <c r="C4" s="453"/>
      <c r="D4" s="453"/>
      <c r="E4" s="453"/>
      <c r="F4" s="453"/>
      <c r="G4" s="453"/>
      <c r="H4" s="454"/>
      <c r="I4" s="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7"/>
      <c r="AP4" s="8"/>
    </row>
    <row r="5" spans="1:42" s="4" customFormat="1" ht="17.25" customHeight="1">
      <c r="A5" s="1"/>
      <c r="B5" s="452"/>
      <c r="C5" s="453"/>
      <c r="D5" s="453"/>
      <c r="E5" s="453"/>
      <c r="F5" s="453"/>
      <c r="G5" s="453"/>
      <c r="H5" s="454"/>
      <c r="I5" s="464" t="s">
        <v>1</v>
      </c>
      <c r="J5" s="465"/>
      <c r="K5" s="465"/>
      <c r="L5" s="465"/>
      <c r="M5" s="465"/>
      <c r="N5" s="465"/>
      <c r="O5" s="465"/>
      <c r="P5" s="465"/>
      <c r="Q5" s="465"/>
      <c r="R5" s="465"/>
      <c r="S5" s="465"/>
      <c r="T5" s="465"/>
      <c r="U5" s="465"/>
      <c r="V5" s="465"/>
      <c r="W5" s="465"/>
      <c r="X5" s="465"/>
      <c r="Y5" s="465"/>
      <c r="Z5" s="465"/>
      <c r="AA5" s="465"/>
      <c r="AB5" s="465"/>
      <c r="AC5" s="465"/>
      <c r="AD5" s="465"/>
      <c r="AE5" s="465"/>
      <c r="AF5" s="465"/>
      <c r="AG5" s="465"/>
      <c r="AH5" s="465"/>
      <c r="AI5" s="465"/>
      <c r="AJ5" s="465"/>
      <c r="AK5" s="465"/>
      <c r="AL5" s="465"/>
      <c r="AM5" s="465"/>
      <c r="AN5" s="465"/>
      <c r="AO5" s="465"/>
      <c r="AP5" s="466"/>
    </row>
    <row r="6" spans="1:42" s="4" customFormat="1" ht="3" customHeight="1">
      <c r="A6" s="1"/>
      <c r="B6" s="452"/>
      <c r="C6" s="453"/>
      <c r="D6" s="453"/>
      <c r="E6" s="453"/>
      <c r="F6" s="453"/>
      <c r="G6" s="453"/>
      <c r="H6" s="454"/>
      <c r="I6" s="9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7"/>
      <c r="AP6" s="8"/>
    </row>
    <row r="7" spans="1:42" s="4" customFormat="1" ht="22.5" customHeight="1">
      <c r="A7" s="1"/>
      <c r="B7" s="455"/>
      <c r="C7" s="456"/>
      <c r="D7" s="456"/>
      <c r="E7" s="456"/>
      <c r="F7" s="456"/>
      <c r="G7" s="456"/>
      <c r="H7" s="457"/>
      <c r="I7" s="467" t="s">
        <v>2</v>
      </c>
      <c r="J7" s="468"/>
      <c r="K7" s="468"/>
      <c r="L7" s="468"/>
      <c r="M7" s="468"/>
      <c r="N7" s="468"/>
      <c r="O7" s="468"/>
      <c r="P7" s="468"/>
      <c r="Q7" s="468"/>
      <c r="R7" s="468"/>
      <c r="S7" s="468"/>
      <c r="T7" s="468"/>
      <c r="U7" s="468"/>
      <c r="V7" s="468"/>
      <c r="W7" s="468"/>
      <c r="X7" s="468"/>
      <c r="Y7" s="468"/>
      <c r="Z7" s="468"/>
      <c r="AA7" s="468"/>
      <c r="AB7" s="468"/>
      <c r="AC7" s="468"/>
      <c r="AD7" s="468"/>
      <c r="AE7" s="468"/>
      <c r="AF7" s="468"/>
      <c r="AG7" s="468"/>
      <c r="AH7" s="468"/>
      <c r="AI7" s="468"/>
      <c r="AJ7" s="468"/>
      <c r="AK7" s="468"/>
      <c r="AL7" s="468"/>
      <c r="AM7" s="468"/>
      <c r="AN7" s="468"/>
      <c r="AO7" s="468"/>
      <c r="AP7" s="469"/>
    </row>
    <row r="8" spans="1:42" s="4" customFormat="1" ht="20.25" customHeight="1" thickBot="1">
      <c r="A8" s="1"/>
      <c r="B8" s="11" t="s">
        <v>3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1:42" s="19" customFormat="1" ht="14.45" customHeight="1">
      <c r="A9" s="12"/>
      <c r="B9" s="13"/>
      <c r="C9" s="14"/>
      <c r="D9" s="14"/>
      <c r="E9" s="14"/>
      <c r="F9" s="14"/>
      <c r="G9" s="14"/>
      <c r="H9" s="14"/>
      <c r="I9" s="14"/>
      <c r="J9" s="14"/>
      <c r="K9" s="14"/>
      <c r="L9" s="15"/>
      <c r="M9" s="15"/>
      <c r="N9" s="15"/>
      <c r="O9" s="15"/>
      <c r="P9" s="15"/>
      <c r="Q9" s="470" t="s">
        <v>4</v>
      </c>
      <c r="R9" s="470"/>
      <c r="S9" s="470"/>
      <c r="T9" s="470"/>
      <c r="U9" s="470"/>
      <c r="V9" s="470"/>
      <c r="W9" s="470"/>
      <c r="X9" s="470"/>
      <c r="Y9" s="470"/>
      <c r="Z9" s="16"/>
      <c r="AA9" s="17" t="s">
        <v>5</v>
      </c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8"/>
    </row>
    <row r="10" spans="1:42" s="19" customFormat="1" ht="24.75" customHeight="1">
      <c r="A10" s="12"/>
      <c r="B10" s="20"/>
      <c r="C10" s="21"/>
      <c r="D10" s="21"/>
      <c r="E10" s="21"/>
      <c r="F10" s="22" t="s">
        <v>6</v>
      </c>
      <c r="G10" s="23"/>
      <c r="H10" s="21"/>
      <c r="I10" s="21"/>
      <c r="J10" s="21"/>
      <c r="K10" s="21"/>
      <c r="L10" s="21"/>
      <c r="M10" s="22" t="s">
        <v>7</v>
      </c>
      <c r="N10" s="24"/>
      <c r="O10" s="21"/>
      <c r="P10" s="21"/>
      <c r="Q10" s="446"/>
      <c r="R10" s="447"/>
      <c r="S10" s="448"/>
      <c r="T10" s="446"/>
      <c r="U10" s="447"/>
      <c r="V10" s="448"/>
      <c r="W10" s="446"/>
      <c r="X10" s="447"/>
      <c r="Y10" s="448"/>
      <c r="Z10" s="25"/>
      <c r="AA10" s="26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8"/>
      <c r="AO10" s="27"/>
      <c r="AP10" s="29"/>
    </row>
    <row r="11" spans="1:42" s="19" customFormat="1" ht="12.6" customHeight="1" thickBot="1">
      <c r="A11" s="12"/>
      <c r="B11" s="30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2"/>
      <c r="R11" s="33" t="s">
        <v>8</v>
      </c>
      <c r="S11" s="33"/>
      <c r="T11" s="33"/>
      <c r="U11" s="33" t="s">
        <v>9</v>
      </c>
      <c r="V11" s="33"/>
      <c r="W11" s="33"/>
      <c r="X11" s="34" t="s">
        <v>10</v>
      </c>
      <c r="Y11" s="32"/>
      <c r="Z11" s="31"/>
      <c r="AA11" s="35"/>
      <c r="AB11" s="32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7"/>
    </row>
    <row r="12" spans="1:42" s="4" customFormat="1" ht="22.5" customHeight="1" thickBot="1">
      <c r="A12" s="1"/>
      <c r="B12" s="38" t="s">
        <v>11</v>
      </c>
      <c r="C12" s="6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9"/>
    </row>
    <row r="13" spans="1:42" s="19" customFormat="1" ht="15.6" customHeight="1">
      <c r="A13" s="12"/>
      <c r="B13" s="40"/>
      <c r="C13" s="14" t="s">
        <v>12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 t="s">
        <v>13</v>
      </c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8"/>
    </row>
    <row r="14" spans="1:42" s="46" customFormat="1" ht="27.75" customHeight="1">
      <c r="A14" s="4"/>
      <c r="B14" s="41"/>
      <c r="C14" s="423"/>
      <c r="D14" s="424"/>
      <c r="E14" s="424"/>
      <c r="F14" s="424"/>
      <c r="G14" s="424"/>
      <c r="H14" s="424"/>
      <c r="I14" s="424"/>
      <c r="J14" s="424"/>
      <c r="K14" s="424"/>
      <c r="L14" s="424"/>
      <c r="M14" s="424"/>
      <c r="N14" s="424"/>
      <c r="O14" s="424"/>
      <c r="P14" s="424"/>
      <c r="Q14" s="424"/>
      <c r="R14" s="424"/>
      <c r="S14" s="424"/>
      <c r="T14" s="424"/>
      <c r="U14" s="424"/>
      <c r="V14" s="424"/>
      <c r="W14" s="424"/>
      <c r="X14" s="424"/>
      <c r="Y14" s="425"/>
      <c r="Z14" s="6"/>
      <c r="AA14" s="42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4"/>
      <c r="AP14" s="45"/>
    </row>
    <row r="15" spans="1:42" s="46" customFormat="1" ht="6.75" customHeight="1">
      <c r="A15" s="4"/>
      <c r="B15" s="47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9"/>
    </row>
    <row r="16" spans="1:42" s="46" customFormat="1" ht="5.45" customHeight="1">
      <c r="A16" s="4"/>
      <c r="B16" s="41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50"/>
      <c r="AK16" s="6"/>
      <c r="AL16" s="6"/>
      <c r="AM16" s="6"/>
      <c r="AN16" s="6"/>
      <c r="AO16" s="6"/>
      <c r="AP16" s="51"/>
    </row>
    <row r="17" spans="1:42" s="46" customFormat="1" ht="15" customHeight="1">
      <c r="A17" s="1"/>
      <c r="B17" s="426" t="s">
        <v>14</v>
      </c>
      <c r="C17" s="427"/>
      <c r="D17" s="427"/>
      <c r="E17" s="427"/>
      <c r="F17" s="427"/>
      <c r="G17" s="427"/>
      <c r="H17" s="427"/>
      <c r="I17" s="427"/>
      <c r="J17" s="427"/>
      <c r="K17" s="427"/>
      <c r="L17" s="427"/>
      <c r="M17" s="427"/>
      <c r="N17" s="427"/>
      <c r="O17" s="427"/>
      <c r="P17" s="427"/>
      <c r="Q17" s="427"/>
      <c r="R17" s="427"/>
      <c r="S17" s="427"/>
      <c r="T17" s="427"/>
      <c r="U17" s="427"/>
      <c r="V17" s="427"/>
      <c r="W17" s="427"/>
      <c r="X17" s="427"/>
      <c r="Y17" s="427"/>
      <c r="Z17" s="427"/>
      <c r="AA17" s="427"/>
      <c r="AB17" s="427"/>
      <c r="AC17" s="427"/>
      <c r="AD17" s="427"/>
      <c r="AE17" s="427"/>
      <c r="AF17" s="427"/>
      <c r="AG17" s="427"/>
      <c r="AH17" s="427"/>
      <c r="AI17" s="427"/>
      <c r="AJ17" s="427"/>
      <c r="AK17" s="427"/>
      <c r="AL17" s="427"/>
      <c r="AM17" s="427"/>
      <c r="AN17" s="427"/>
      <c r="AO17" s="427"/>
      <c r="AP17" s="428"/>
    </row>
    <row r="18" spans="1:42" s="46" customFormat="1" ht="3" customHeight="1">
      <c r="A18" s="1"/>
      <c r="B18" s="41"/>
      <c r="C18" s="3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39"/>
    </row>
    <row r="19" spans="1:42" s="46" customFormat="1" ht="7.5" customHeight="1">
      <c r="A19" s="1"/>
      <c r="B19" s="41"/>
      <c r="C19" s="5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54"/>
      <c r="Q19" s="54"/>
      <c r="R19" s="54"/>
      <c r="S19" s="54"/>
      <c r="T19" s="54"/>
      <c r="U19" s="54"/>
      <c r="V19" s="55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5"/>
      <c r="AP19" s="39"/>
    </row>
    <row r="20" spans="1:42" s="46" customFormat="1" ht="15.75" customHeight="1">
      <c r="A20" s="1"/>
      <c r="B20" s="41"/>
      <c r="C20" s="56"/>
      <c r="D20" s="3"/>
      <c r="E20" s="3"/>
      <c r="F20" s="3"/>
      <c r="G20" s="3"/>
      <c r="H20" s="3"/>
      <c r="I20" s="3"/>
      <c r="J20" s="3"/>
      <c r="K20" s="3"/>
      <c r="L20" s="3"/>
      <c r="M20" s="57" t="s">
        <v>15</v>
      </c>
      <c r="N20" s="3"/>
      <c r="O20" s="58"/>
      <c r="P20" s="3"/>
      <c r="Q20" s="3"/>
      <c r="R20" s="3"/>
      <c r="S20" s="3"/>
      <c r="T20" s="3"/>
      <c r="U20" s="3"/>
      <c r="V20" s="59"/>
      <c r="W20" s="60"/>
      <c r="X20" s="3"/>
      <c r="Y20" s="3"/>
      <c r="Z20" s="3"/>
      <c r="AA20" s="3"/>
      <c r="AB20" s="3"/>
      <c r="AC20" s="3"/>
      <c r="AD20" s="3"/>
      <c r="AE20" s="3"/>
      <c r="AF20" s="3"/>
      <c r="AG20" s="57" t="s">
        <v>16</v>
      </c>
      <c r="AH20" s="58"/>
      <c r="AI20" s="3"/>
      <c r="AJ20" s="3"/>
      <c r="AK20" s="3"/>
      <c r="AL20" s="3"/>
      <c r="AM20" s="3"/>
      <c r="AN20" s="3"/>
      <c r="AO20" s="59"/>
      <c r="AP20" s="39"/>
    </row>
    <row r="21" spans="1:42" s="46" customFormat="1" ht="13.9" customHeight="1">
      <c r="A21" s="1"/>
      <c r="B21" s="41"/>
      <c r="C21" s="60"/>
      <c r="D21" s="21" t="s">
        <v>17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59"/>
      <c r="W21" s="60"/>
      <c r="X21" s="3"/>
      <c r="Y21" s="3"/>
      <c r="Z21" s="3"/>
      <c r="AA21" s="3"/>
      <c r="AB21" s="21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59"/>
      <c r="AP21" s="39"/>
    </row>
    <row r="22" spans="1:42" s="46" customFormat="1" ht="21" customHeight="1">
      <c r="A22" s="1"/>
      <c r="B22" s="41"/>
      <c r="C22" s="60"/>
      <c r="D22" s="3"/>
      <c r="E22" s="429"/>
      <c r="F22" s="430"/>
      <c r="G22" s="430"/>
      <c r="H22" s="430"/>
      <c r="I22" s="430"/>
      <c r="J22" s="430"/>
      <c r="K22" s="430"/>
      <c r="L22" s="430"/>
      <c r="M22" s="430"/>
      <c r="N22" s="430"/>
      <c r="O22" s="430"/>
      <c r="P22" s="430"/>
      <c r="Q22" s="430"/>
      <c r="R22" s="430"/>
      <c r="S22" s="430"/>
      <c r="T22" s="430"/>
      <c r="U22" s="431"/>
      <c r="V22" s="59"/>
      <c r="W22" s="60"/>
      <c r="X22" s="432"/>
      <c r="Y22" s="433"/>
      <c r="Z22" s="433"/>
      <c r="AA22" s="433"/>
      <c r="AB22" s="433"/>
      <c r="AC22" s="433"/>
      <c r="AD22" s="433"/>
      <c r="AE22" s="433"/>
      <c r="AF22" s="433"/>
      <c r="AG22" s="433"/>
      <c r="AH22" s="433"/>
      <c r="AI22" s="433"/>
      <c r="AJ22" s="433"/>
      <c r="AK22" s="433"/>
      <c r="AL22" s="433"/>
      <c r="AM22" s="433"/>
      <c r="AN22" s="434"/>
      <c r="AO22" s="59"/>
      <c r="AP22" s="39"/>
    </row>
    <row r="23" spans="1:42" s="46" customFormat="1" ht="6.75" customHeight="1">
      <c r="A23" s="1"/>
      <c r="B23" s="41"/>
      <c r="C23" s="61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62"/>
      <c r="W23" s="61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62"/>
      <c r="AP23" s="39"/>
    </row>
    <row r="24" spans="1:42" s="46" customFormat="1" ht="15.75" customHeight="1">
      <c r="A24" s="1"/>
      <c r="B24" s="47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63"/>
    </row>
    <row r="25" spans="1:42" s="68" customFormat="1" ht="4.5" customHeight="1" thickBot="1">
      <c r="A25" s="64"/>
      <c r="B25" s="65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7"/>
    </row>
    <row r="26" spans="1:42" s="4" customFormat="1" ht="22.5" customHeight="1" thickBot="1">
      <c r="A26" s="1"/>
      <c r="B26" s="11" t="s">
        <v>18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</row>
    <row r="27" spans="1:42" s="73" customFormat="1" ht="11.25" customHeight="1">
      <c r="A27" s="69"/>
      <c r="B27" s="70"/>
      <c r="C27" s="71"/>
      <c r="D27" s="71"/>
      <c r="E27" s="71"/>
      <c r="F27" s="71"/>
      <c r="G27" s="71"/>
      <c r="H27" s="72"/>
      <c r="I27" s="72"/>
      <c r="J27" s="71"/>
      <c r="K27" s="71"/>
      <c r="L27" s="71"/>
      <c r="M27" s="71"/>
      <c r="N27" s="71"/>
      <c r="O27" s="71"/>
      <c r="P27" s="71"/>
      <c r="Q27" s="71"/>
      <c r="R27" s="72"/>
      <c r="S27" s="72"/>
      <c r="T27" s="72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435"/>
      <c r="AP27" s="436"/>
    </row>
    <row r="28" spans="1:42" s="68" customFormat="1" ht="21" customHeight="1">
      <c r="A28" s="74"/>
      <c r="B28" s="75"/>
      <c r="C28" s="76"/>
      <c r="D28" s="77" t="s">
        <v>19</v>
      </c>
      <c r="E28" s="437"/>
      <c r="F28" s="438"/>
      <c r="G28" s="438"/>
      <c r="H28" s="438"/>
      <c r="I28" s="438"/>
      <c r="J28" s="438"/>
      <c r="K28" s="438"/>
      <c r="L28" s="438"/>
      <c r="M28" s="438"/>
      <c r="N28" s="438"/>
      <c r="O28" s="438"/>
      <c r="P28" s="438"/>
      <c r="Q28" s="439"/>
      <c r="R28" s="78"/>
      <c r="S28" s="79" t="s">
        <v>20</v>
      </c>
      <c r="T28" s="440"/>
      <c r="U28" s="441"/>
      <c r="V28" s="441"/>
      <c r="W28" s="441"/>
      <c r="X28" s="441"/>
      <c r="Y28" s="442"/>
      <c r="Z28" s="79"/>
      <c r="AA28" s="79" t="s">
        <v>21</v>
      </c>
      <c r="AB28" s="79"/>
      <c r="AC28" s="79"/>
      <c r="AD28" s="79"/>
      <c r="AE28" s="440"/>
      <c r="AF28" s="441"/>
      <c r="AG28" s="441"/>
      <c r="AH28" s="441"/>
      <c r="AI28" s="441"/>
      <c r="AJ28" s="441"/>
      <c r="AK28" s="441"/>
      <c r="AL28" s="441"/>
      <c r="AM28" s="441"/>
      <c r="AN28" s="441"/>
      <c r="AO28" s="442"/>
      <c r="AP28" s="29"/>
    </row>
    <row r="29" spans="1:42" s="68" customFormat="1" ht="7.5" customHeight="1">
      <c r="A29" s="64"/>
      <c r="B29" s="80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443"/>
      <c r="AP29" s="444"/>
    </row>
    <row r="30" spans="1:42" s="68" customFormat="1" ht="6.75" customHeight="1">
      <c r="A30" s="64"/>
      <c r="B30" s="75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81"/>
      <c r="Q30" s="76"/>
      <c r="R30" s="76"/>
      <c r="S30" s="81"/>
      <c r="T30" s="81"/>
      <c r="U30" s="76"/>
      <c r="V30" s="76"/>
      <c r="W30" s="76"/>
      <c r="X30" s="81"/>
      <c r="Y30" s="76"/>
      <c r="Z30" s="76"/>
      <c r="AA30" s="76"/>
      <c r="AB30" s="76"/>
      <c r="AC30" s="76"/>
      <c r="AD30" s="81"/>
      <c r="AE30" s="81"/>
      <c r="AF30" s="76"/>
      <c r="AG30" s="76"/>
      <c r="AH30" s="81"/>
      <c r="AI30" s="81"/>
      <c r="AJ30" s="76"/>
      <c r="AK30" s="76"/>
      <c r="AL30" s="76"/>
      <c r="AM30" s="76"/>
      <c r="AN30" s="76"/>
      <c r="AO30" s="76"/>
      <c r="AP30" s="29"/>
    </row>
    <row r="31" spans="1:42" s="68" customFormat="1" ht="13.5" customHeight="1">
      <c r="A31" s="12"/>
      <c r="B31" s="75"/>
      <c r="C31" s="21"/>
      <c r="D31" s="21"/>
      <c r="E31" s="21"/>
      <c r="F31" s="21"/>
      <c r="G31" s="21"/>
      <c r="H31" s="21"/>
      <c r="I31" s="445" t="s">
        <v>22</v>
      </c>
      <c r="J31" s="445"/>
      <c r="K31" s="445"/>
      <c r="L31" s="445"/>
      <c r="M31" s="445"/>
      <c r="N31" s="445"/>
      <c r="O31" s="445"/>
      <c r="P31" s="445"/>
      <c r="Q31" s="445"/>
      <c r="R31" s="445" t="s">
        <v>23</v>
      </c>
      <c r="S31" s="445"/>
      <c r="T31" s="445"/>
      <c r="U31" s="445"/>
      <c r="V31" s="445"/>
      <c r="W31" s="445"/>
      <c r="X31" s="445"/>
      <c r="Y31" s="445"/>
      <c r="Z31" s="445"/>
      <c r="AA31" s="445"/>
      <c r="AB31" s="445"/>
      <c r="AC31" s="445" t="s">
        <v>24</v>
      </c>
      <c r="AD31" s="445"/>
      <c r="AE31" s="445"/>
      <c r="AF31" s="445"/>
      <c r="AG31" s="445"/>
      <c r="AH31" s="445"/>
      <c r="AI31" s="445" t="s">
        <v>25</v>
      </c>
      <c r="AJ31" s="445"/>
      <c r="AK31" s="445"/>
      <c r="AL31" s="445"/>
      <c r="AM31" s="445"/>
      <c r="AN31" s="445"/>
      <c r="AO31" s="445"/>
      <c r="AP31" s="29"/>
    </row>
    <row r="32" spans="1:42" s="68" customFormat="1" ht="25.5" customHeight="1">
      <c r="A32" s="12"/>
      <c r="B32" s="75"/>
      <c r="C32" s="82"/>
      <c r="D32" s="82"/>
      <c r="E32" s="82"/>
      <c r="F32" s="82"/>
      <c r="G32" s="82"/>
      <c r="H32" s="22" t="s">
        <v>26</v>
      </c>
      <c r="I32" s="417"/>
      <c r="J32" s="418"/>
      <c r="K32" s="418"/>
      <c r="L32" s="418"/>
      <c r="M32" s="418"/>
      <c r="N32" s="418"/>
      <c r="O32" s="418"/>
      <c r="P32" s="418"/>
      <c r="Q32" s="419"/>
      <c r="R32" s="420"/>
      <c r="S32" s="421"/>
      <c r="T32" s="421"/>
      <c r="U32" s="421"/>
      <c r="V32" s="421"/>
      <c r="W32" s="421"/>
      <c r="X32" s="421"/>
      <c r="Y32" s="421"/>
      <c r="Z32" s="421"/>
      <c r="AA32" s="421"/>
      <c r="AB32" s="422"/>
      <c r="AC32" s="417"/>
      <c r="AD32" s="418"/>
      <c r="AE32" s="418"/>
      <c r="AF32" s="418"/>
      <c r="AG32" s="418"/>
      <c r="AH32" s="419"/>
      <c r="AI32" s="83"/>
      <c r="AJ32" s="84"/>
      <c r="AK32" s="84"/>
      <c r="AL32" s="85"/>
      <c r="AM32" s="84"/>
      <c r="AN32" s="84"/>
      <c r="AO32" s="86"/>
      <c r="AP32" s="87"/>
    </row>
    <row r="33" spans="1:42" s="73" customFormat="1" ht="12" customHeight="1" thickBot="1">
      <c r="A33" s="88"/>
      <c r="B33" s="89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412"/>
      <c r="AP33" s="413"/>
    </row>
    <row r="34" spans="1:42" s="4" customFormat="1" ht="22.5" customHeight="1" thickBot="1">
      <c r="A34" s="1"/>
      <c r="B34" s="11" t="s">
        <v>27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</row>
    <row r="35" spans="1:42" s="46" customFormat="1" ht="14.25" customHeight="1">
      <c r="A35" s="1"/>
      <c r="B35" s="91"/>
      <c r="C35" s="92"/>
      <c r="D35" s="93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6"/>
      <c r="AP35" s="96"/>
    </row>
    <row r="36" spans="1:42" s="46" customFormat="1" ht="21" customHeight="1">
      <c r="A36" s="1"/>
      <c r="B36" s="97"/>
      <c r="C36" s="403" t="s">
        <v>28</v>
      </c>
      <c r="D36" s="403"/>
      <c r="E36" s="403"/>
      <c r="F36" s="414" t="s">
        <v>29</v>
      </c>
      <c r="G36" s="414"/>
      <c r="H36" s="414"/>
      <c r="I36" s="98"/>
      <c r="J36" s="98"/>
      <c r="K36" s="415" t="s">
        <v>30</v>
      </c>
      <c r="L36" s="415"/>
      <c r="M36" s="415"/>
      <c r="N36" s="415"/>
      <c r="O36" s="415"/>
      <c r="P36" s="415"/>
      <c r="Q36" s="415"/>
      <c r="R36" s="415"/>
      <c r="S36" s="415"/>
      <c r="T36" s="415"/>
      <c r="U36" s="415"/>
      <c r="V36" s="415"/>
      <c r="W36" s="415"/>
      <c r="X36" s="415"/>
      <c r="Y36" s="99"/>
      <c r="Z36" s="99"/>
      <c r="AA36" s="415" t="s">
        <v>31</v>
      </c>
      <c r="AB36" s="415"/>
      <c r="AC36" s="415"/>
      <c r="AD36" s="415"/>
      <c r="AE36" s="415"/>
      <c r="AF36" s="415"/>
      <c r="AG36" s="415"/>
      <c r="AH36" s="415"/>
      <c r="AI36" s="415"/>
      <c r="AJ36" s="415"/>
      <c r="AK36" s="415"/>
      <c r="AL36" s="415"/>
      <c r="AM36" s="415"/>
      <c r="AN36" s="415"/>
      <c r="AO36" s="100"/>
      <c r="AP36" s="101"/>
    </row>
    <row r="37" spans="1:42" s="4" customFormat="1" ht="16.5" customHeight="1">
      <c r="A37" s="1"/>
      <c r="B37" s="97"/>
      <c r="C37" s="403"/>
      <c r="D37" s="403"/>
      <c r="E37" s="403"/>
      <c r="F37" s="414"/>
      <c r="G37" s="414"/>
      <c r="H37" s="414"/>
      <c r="I37" s="102"/>
      <c r="J37" s="102"/>
      <c r="K37" s="416" t="s">
        <v>32</v>
      </c>
      <c r="L37" s="416"/>
      <c r="M37" s="416"/>
      <c r="N37" s="416"/>
      <c r="O37" s="416"/>
      <c r="P37" s="416"/>
      <c r="Q37" s="416"/>
      <c r="R37" s="403" t="s">
        <v>33</v>
      </c>
      <c r="S37" s="403"/>
      <c r="T37" s="403"/>
      <c r="U37" s="403"/>
      <c r="V37" s="403"/>
      <c r="W37" s="403"/>
      <c r="X37" s="403"/>
      <c r="Y37" s="6"/>
      <c r="Z37" s="6"/>
      <c r="AA37" s="415" t="s">
        <v>34</v>
      </c>
      <c r="AB37" s="415"/>
      <c r="AC37" s="415"/>
      <c r="AD37" s="415"/>
      <c r="AE37" s="415"/>
      <c r="AF37" s="415"/>
      <c r="AG37" s="415"/>
      <c r="AH37" s="415"/>
      <c r="AI37" s="416" t="s">
        <v>35</v>
      </c>
      <c r="AJ37" s="416"/>
      <c r="AK37" s="416"/>
      <c r="AL37" s="416"/>
      <c r="AM37" s="416"/>
      <c r="AN37" s="416"/>
      <c r="AO37" s="103"/>
      <c r="AP37" s="101"/>
    </row>
    <row r="38" spans="1:42" s="4" customFormat="1" ht="26.45" customHeight="1">
      <c r="A38" s="104"/>
      <c r="B38" s="97"/>
      <c r="C38" s="403" t="s">
        <v>36</v>
      </c>
      <c r="D38" s="403"/>
      <c r="E38" s="403"/>
      <c r="F38" s="410"/>
      <c r="G38" s="410"/>
      <c r="H38" s="410"/>
      <c r="I38" s="105"/>
      <c r="J38" s="105"/>
      <c r="K38" s="401">
        <v>0</v>
      </c>
      <c r="L38" s="401"/>
      <c r="M38" s="401"/>
      <c r="N38" s="401"/>
      <c r="O38" s="401"/>
      <c r="P38" s="401"/>
      <c r="Q38" s="401"/>
      <c r="R38" s="402" t="s">
        <v>37</v>
      </c>
      <c r="S38" s="402"/>
      <c r="T38" s="401">
        <f>[5]Financiación!M12</f>
        <v>0</v>
      </c>
      <c r="U38" s="401"/>
      <c r="V38" s="401"/>
      <c r="W38" s="401"/>
      <c r="X38" s="401"/>
      <c r="Y38" s="6"/>
      <c r="Z38" s="6"/>
      <c r="AA38" s="411" t="s">
        <v>36</v>
      </c>
      <c r="AB38" s="411"/>
      <c r="AC38" s="411"/>
      <c r="AD38" s="411"/>
      <c r="AE38" s="401"/>
      <c r="AF38" s="401"/>
      <c r="AG38" s="401"/>
      <c r="AH38" s="401"/>
      <c r="AI38" s="401">
        <v>0</v>
      </c>
      <c r="AJ38" s="401"/>
      <c r="AK38" s="401"/>
      <c r="AL38" s="401"/>
      <c r="AM38" s="401"/>
      <c r="AN38" s="401"/>
      <c r="AO38" s="106"/>
      <c r="AP38" s="101"/>
    </row>
    <row r="39" spans="1:42" s="4" customFormat="1" ht="26.45" customHeight="1">
      <c r="A39" s="104"/>
      <c r="B39" s="97"/>
      <c r="C39" s="403"/>
      <c r="D39" s="403"/>
      <c r="E39" s="403"/>
      <c r="F39" s="410"/>
      <c r="G39" s="410"/>
      <c r="H39" s="410"/>
      <c r="I39" s="105"/>
      <c r="J39" s="105"/>
      <c r="K39" s="401"/>
      <c r="L39" s="401"/>
      <c r="M39" s="401"/>
      <c r="N39" s="401"/>
      <c r="O39" s="401"/>
      <c r="P39" s="401"/>
      <c r="Q39" s="401"/>
      <c r="R39" s="402" t="s">
        <v>38</v>
      </c>
      <c r="S39" s="402"/>
      <c r="T39" s="401">
        <v>0</v>
      </c>
      <c r="U39" s="401"/>
      <c r="V39" s="401"/>
      <c r="W39" s="401"/>
      <c r="X39" s="401"/>
      <c r="Y39" s="6"/>
      <c r="Z39" s="6"/>
      <c r="AA39" s="411"/>
      <c r="AB39" s="411"/>
      <c r="AC39" s="411"/>
      <c r="AD39" s="411"/>
      <c r="AE39" s="401"/>
      <c r="AF39" s="401"/>
      <c r="AG39" s="401"/>
      <c r="AH39" s="401"/>
      <c r="AI39" s="401"/>
      <c r="AJ39" s="401"/>
      <c r="AK39" s="401"/>
      <c r="AL39" s="401"/>
      <c r="AM39" s="401"/>
      <c r="AN39" s="401"/>
      <c r="AO39" s="106"/>
      <c r="AP39" s="101"/>
    </row>
    <row r="40" spans="1:42" s="4" customFormat="1" ht="33" customHeight="1">
      <c r="A40" s="104"/>
      <c r="B40" s="97"/>
      <c r="C40" s="403" t="s">
        <v>35</v>
      </c>
      <c r="D40" s="403"/>
      <c r="E40" s="403"/>
      <c r="F40" s="404"/>
      <c r="G40" s="405"/>
      <c r="H40" s="406"/>
      <c r="I40" s="105"/>
      <c r="J40" s="105"/>
      <c r="K40" s="407">
        <f>SUM(T38:T39)</f>
        <v>0</v>
      </c>
      <c r="L40" s="407"/>
      <c r="M40" s="407"/>
      <c r="N40" s="407"/>
      <c r="O40" s="407"/>
      <c r="P40" s="407"/>
      <c r="Q40" s="407"/>
      <c r="R40" s="107"/>
      <c r="S40" s="107"/>
      <c r="T40" s="6"/>
      <c r="U40" s="6"/>
      <c r="V40" s="6"/>
      <c r="W40" s="6"/>
      <c r="X40" s="6"/>
      <c r="Y40" s="107"/>
      <c r="Z40" s="107"/>
      <c r="AA40" s="408" t="s">
        <v>39</v>
      </c>
      <c r="AB40" s="408"/>
      <c r="AC40" s="408"/>
      <c r="AD40" s="408"/>
      <c r="AE40" s="408"/>
      <c r="AF40" s="408"/>
      <c r="AG40" s="408"/>
      <c r="AH40" s="408"/>
      <c r="AI40" s="409">
        <f>AI38</f>
        <v>0</v>
      </c>
      <c r="AJ40" s="409"/>
      <c r="AK40" s="409"/>
      <c r="AL40" s="409"/>
      <c r="AM40" s="409"/>
      <c r="AN40" s="409"/>
      <c r="AO40" s="108"/>
      <c r="AP40" s="101"/>
    </row>
    <row r="41" spans="1:42" s="4" customFormat="1" ht="9" customHeight="1">
      <c r="A41" s="104"/>
      <c r="B41" s="97"/>
      <c r="C41" s="109"/>
      <c r="D41" s="110"/>
      <c r="E41" s="111"/>
      <c r="F41" s="111"/>
      <c r="G41" s="112"/>
      <c r="H41" s="113"/>
      <c r="I41" s="113"/>
      <c r="J41" s="113"/>
      <c r="K41" s="113"/>
      <c r="L41" s="113"/>
      <c r="M41" s="107"/>
      <c r="N41" s="107"/>
      <c r="O41" s="107"/>
      <c r="P41" s="107"/>
      <c r="Q41" s="107"/>
      <c r="R41" s="107"/>
      <c r="S41" s="112"/>
      <c r="T41" s="113"/>
      <c r="U41" s="113"/>
      <c r="V41" s="113"/>
      <c r="W41" s="113"/>
      <c r="X41" s="113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387"/>
      <c r="AJ41" s="387"/>
      <c r="AK41" s="387"/>
      <c r="AL41" s="387"/>
      <c r="AM41" s="387"/>
      <c r="AN41" s="387"/>
      <c r="AO41" s="101"/>
      <c r="AP41" s="101"/>
    </row>
    <row r="42" spans="1:42" s="4" customFormat="1" ht="9" customHeight="1">
      <c r="A42" s="104"/>
      <c r="B42" s="97"/>
      <c r="C42" s="109"/>
      <c r="D42" s="110"/>
      <c r="E42" s="111"/>
      <c r="F42" s="111"/>
      <c r="G42" s="112"/>
      <c r="H42" s="113"/>
      <c r="I42" s="113"/>
      <c r="J42" s="113"/>
      <c r="K42" s="113"/>
      <c r="L42" s="113"/>
      <c r="M42" s="107"/>
      <c r="N42" s="107"/>
      <c r="O42" s="107"/>
      <c r="P42" s="107"/>
      <c r="Q42" s="107"/>
      <c r="R42" s="107"/>
      <c r="S42" s="112"/>
      <c r="T42" s="113"/>
      <c r="U42" s="113"/>
      <c r="V42" s="113"/>
      <c r="W42" s="113"/>
      <c r="X42" s="113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14"/>
      <c r="AJ42" s="114"/>
      <c r="AK42" s="387"/>
      <c r="AL42" s="387"/>
      <c r="AM42" s="387"/>
      <c r="AN42" s="387"/>
      <c r="AO42" s="101"/>
      <c r="AP42" s="101"/>
    </row>
    <row r="43" spans="1:42" s="4" customFormat="1" ht="9.75" customHeight="1" thickBot="1">
      <c r="A43" s="115"/>
      <c r="B43" s="116"/>
      <c r="C43" s="117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9"/>
      <c r="AP43" s="101"/>
    </row>
    <row r="44" spans="1:42" s="121" customFormat="1" ht="10.5" customHeight="1">
      <c r="A44" s="3"/>
      <c r="B44" s="82"/>
      <c r="C44" s="82"/>
      <c r="D44" s="82"/>
      <c r="E44" s="82"/>
      <c r="F44" s="120"/>
      <c r="G44" s="120"/>
      <c r="H44" s="120"/>
      <c r="I44" s="120"/>
      <c r="J44" s="120"/>
      <c r="K44" s="120"/>
      <c r="L44" s="82"/>
      <c r="M44" s="388"/>
      <c r="N44" s="388"/>
      <c r="O44" s="388"/>
      <c r="P44" s="388"/>
      <c r="Q44" s="388"/>
      <c r="R44" s="388"/>
      <c r="S44" s="388"/>
      <c r="T44" s="388"/>
      <c r="U44" s="389"/>
      <c r="V44" s="389"/>
      <c r="Y44" s="22"/>
      <c r="Z44" s="122"/>
      <c r="AA44" s="122"/>
      <c r="AB44" s="122"/>
      <c r="AC44" s="122"/>
      <c r="AD44" s="122"/>
      <c r="AE44" s="122"/>
      <c r="AF44" s="122"/>
      <c r="AG44" s="122"/>
      <c r="AH44" s="22"/>
      <c r="AI44" s="22"/>
      <c r="AJ44" s="123"/>
      <c r="AK44" s="124"/>
      <c r="AL44" s="124"/>
      <c r="AM44" s="124"/>
      <c r="AN44" s="124"/>
      <c r="AO44" s="124"/>
      <c r="AP44" s="3"/>
    </row>
    <row r="45" spans="1:42" s="73" customFormat="1" ht="15.75" customHeight="1" thickBot="1">
      <c r="A45" s="125"/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389"/>
      <c r="V45" s="389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7"/>
      <c r="AH45" s="128"/>
      <c r="AI45" s="128"/>
      <c r="AJ45" s="128"/>
      <c r="AK45" s="128"/>
      <c r="AL45" s="128"/>
      <c r="AM45" s="128"/>
      <c r="AN45" s="128"/>
      <c r="AO45" s="128"/>
      <c r="AP45" s="129"/>
    </row>
    <row r="46" spans="1:42" s="46" customFormat="1" ht="59.25" customHeight="1">
      <c r="B46" s="390" t="s">
        <v>40</v>
      </c>
      <c r="C46" s="391"/>
      <c r="D46" s="391"/>
      <c r="E46" s="391"/>
      <c r="F46" s="391"/>
      <c r="G46" s="391"/>
      <c r="H46" s="391"/>
      <c r="I46" s="391"/>
      <c r="J46" s="391"/>
      <c r="K46" s="391"/>
      <c r="L46" s="391"/>
      <c r="M46" s="391"/>
      <c r="N46" s="391"/>
      <c r="O46" s="391"/>
      <c r="P46" s="391"/>
      <c r="Q46" s="391"/>
      <c r="R46" s="391"/>
      <c r="S46" s="391"/>
      <c r="T46" s="392"/>
      <c r="U46" s="389"/>
      <c r="V46" s="389"/>
      <c r="W46" s="390" t="s">
        <v>41</v>
      </c>
      <c r="X46" s="393"/>
      <c r="Y46" s="393"/>
      <c r="Z46" s="393"/>
      <c r="AA46" s="393"/>
      <c r="AB46" s="393"/>
      <c r="AC46" s="393"/>
      <c r="AD46" s="393"/>
      <c r="AE46" s="393"/>
      <c r="AF46" s="393"/>
      <c r="AG46" s="393"/>
      <c r="AH46" s="393"/>
      <c r="AI46" s="393"/>
      <c r="AJ46" s="393"/>
      <c r="AK46" s="393"/>
      <c r="AL46" s="393"/>
      <c r="AM46" s="393"/>
      <c r="AN46" s="393"/>
      <c r="AO46" s="393"/>
      <c r="AP46" s="394"/>
    </row>
    <row r="47" spans="1:42" s="46" customFormat="1" ht="69" customHeight="1">
      <c r="B47" s="395"/>
      <c r="C47" s="396"/>
      <c r="D47" s="396"/>
      <c r="E47" s="396"/>
      <c r="F47" s="396"/>
      <c r="G47" s="396"/>
      <c r="H47" s="396"/>
      <c r="I47" s="396"/>
      <c r="J47" s="396"/>
      <c r="K47" s="396"/>
      <c r="L47" s="396"/>
      <c r="M47" s="396"/>
      <c r="N47" s="396"/>
      <c r="O47" s="396"/>
      <c r="P47" s="396"/>
      <c r="Q47" s="396"/>
      <c r="R47" s="396"/>
      <c r="S47" s="396"/>
      <c r="T47" s="397"/>
      <c r="U47" s="389"/>
      <c r="V47" s="389"/>
      <c r="W47" s="398"/>
      <c r="X47" s="399"/>
      <c r="Y47" s="399"/>
      <c r="Z47" s="399"/>
      <c r="AA47" s="399"/>
      <c r="AB47" s="399"/>
      <c r="AC47" s="399"/>
      <c r="AD47" s="399"/>
      <c r="AE47" s="399"/>
      <c r="AF47" s="399"/>
      <c r="AG47" s="399"/>
      <c r="AH47" s="399"/>
      <c r="AI47" s="399"/>
      <c r="AJ47" s="399"/>
      <c r="AK47" s="399"/>
      <c r="AL47" s="399"/>
      <c r="AM47" s="399"/>
      <c r="AN47" s="399"/>
      <c r="AO47" s="399"/>
      <c r="AP47" s="400"/>
    </row>
    <row r="48" spans="1:42" s="131" customFormat="1" ht="10.5" customHeight="1">
      <c r="A48" s="130"/>
      <c r="B48" s="375" t="s">
        <v>42</v>
      </c>
      <c r="C48" s="376"/>
      <c r="D48" s="376"/>
      <c r="E48" s="376"/>
      <c r="F48" s="376"/>
      <c r="G48" s="376"/>
      <c r="H48" s="376"/>
      <c r="I48" s="376"/>
      <c r="J48" s="376"/>
      <c r="K48" s="376"/>
      <c r="L48" s="376"/>
      <c r="M48" s="376"/>
      <c r="N48" s="376"/>
      <c r="O48" s="376"/>
      <c r="P48" s="376"/>
      <c r="Q48" s="376"/>
      <c r="R48" s="376"/>
      <c r="S48" s="376"/>
      <c r="T48" s="377"/>
      <c r="U48" s="389"/>
      <c r="V48" s="389"/>
      <c r="W48" s="375" t="s">
        <v>42</v>
      </c>
      <c r="X48" s="376"/>
      <c r="Y48" s="376"/>
      <c r="Z48" s="376"/>
      <c r="AA48" s="376"/>
      <c r="AB48" s="376"/>
      <c r="AC48" s="376"/>
      <c r="AD48" s="376"/>
      <c r="AE48" s="376"/>
      <c r="AF48" s="376"/>
      <c r="AG48" s="376"/>
      <c r="AH48" s="376"/>
      <c r="AI48" s="376"/>
      <c r="AJ48" s="376"/>
      <c r="AK48" s="376"/>
      <c r="AL48" s="376"/>
      <c r="AM48" s="376"/>
      <c r="AN48" s="376"/>
      <c r="AO48" s="376"/>
      <c r="AP48" s="377"/>
    </row>
    <row r="49" spans="1:42" s="46" customFormat="1" ht="37.5" customHeight="1">
      <c r="A49" s="132"/>
      <c r="B49" s="378"/>
      <c r="C49" s="379"/>
      <c r="D49" s="379"/>
      <c r="E49" s="379"/>
      <c r="F49" s="379"/>
      <c r="G49" s="379"/>
      <c r="H49" s="379"/>
      <c r="I49" s="379"/>
      <c r="J49" s="379"/>
      <c r="K49" s="379"/>
      <c r="L49" s="379"/>
      <c r="M49" s="379"/>
      <c r="N49" s="379"/>
      <c r="O49" s="379"/>
      <c r="P49" s="379"/>
      <c r="Q49" s="379"/>
      <c r="R49" s="379"/>
      <c r="S49" s="379"/>
      <c r="T49" s="380"/>
      <c r="U49" s="389"/>
      <c r="V49" s="389"/>
      <c r="W49" s="381"/>
      <c r="X49" s="382"/>
      <c r="Y49" s="382"/>
      <c r="Z49" s="382"/>
      <c r="AA49" s="382"/>
      <c r="AB49" s="382"/>
      <c r="AC49" s="382"/>
      <c r="AD49" s="382"/>
      <c r="AE49" s="382"/>
      <c r="AF49" s="382"/>
      <c r="AG49" s="382"/>
      <c r="AH49" s="382"/>
      <c r="AI49" s="382"/>
      <c r="AJ49" s="382"/>
      <c r="AK49" s="382"/>
      <c r="AL49" s="382"/>
      <c r="AM49" s="382"/>
      <c r="AN49" s="382"/>
      <c r="AO49" s="382"/>
      <c r="AP49" s="383"/>
    </row>
    <row r="50" spans="1:42" s="46" customFormat="1" ht="12.75" customHeight="1" thickBot="1">
      <c r="A50" s="133"/>
      <c r="B50" s="384" t="s">
        <v>43</v>
      </c>
      <c r="C50" s="385"/>
      <c r="D50" s="385"/>
      <c r="E50" s="385"/>
      <c r="F50" s="385"/>
      <c r="G50" s="385"/>
      <c r="H50" s="385"/>
      <c r="I50" s="385"/>
      <c r="J50" s="385"/>
      <c r="K50" s="385"/>
      <c r="L50" s="385"/>
      <c r="M50" s="385"/>
      <c r="N50" s="385"/>
      <c r="O50" s="385" t="s">
        <v>44</v>
      </c>
      <c r="P50" s="385"/>
      <c r="Q50" s="385"/>
      <c r="R50" s="385"/>
      <c r="S50" s="385"/>
      <c r="T50" s="386"/>
      <c r="U50" s="389"/>
      <c r="V50" s="389"/>
      <c r="W50" s="384" t="s">
        <v>43</v>
      </c>
      <c r="X50" s="385"/>
      <c r="Y50" s="385"/>
      <c r="Z50" s="385"/>
      <c r="AA50" s="385"/>
      <c r="AB50" s="385"/>
      <c r="AC50" s="385"/>
      <c r="AD50" s="385"/>
      <c r="AE50" s="385"/>
      <c r="AF50" s="385"/>
      <c r="AG50" s="385"/>
      <c r="AH50" s="385"/>
      <c r="AI50" s="385"/>
      <c r="AJ50" s="385"/>
      <c r="AK50" s="385" t="s">
        <v>44</v>
      </c>
      <c r="AL50" s="385"/>
      <c r="AM50" s="385"/>
      <c r="AN50" s="385"/>
      <c r="AO50" s="385"/>
      <c r="AP50" s="386"/>
    </row>
    <row r="51" spans="1:42" s="4" customFormat="1" ht="16.149999999999999" customHeight="1">
      <c r="A51" s="1"/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/>
      <c r="AO51" s="115"/>
      <c r="AP51" s="115"/>
    </row>
    <row r="52" spans="1:42" s="4" customFormat="1" ht="16.149999999999999" customHeight="1">
      <c r="A52" s="1"/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</row>
    <row r="53" spans="1:42" s="4" customFormat="1" ht="11.45" customHeight="1">
      <c r="A53" s="1"/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</row>
    <row r="54" spans="1:42" s="4" customFormat="1" ht="16.149999999999999" customHeight="1">
      <c r="A54" s="1"/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</row>
    <row r="55" spans="1:42" s="4" customFormat="1" ht="12" customHeight="1">
      <c r="A55" s="1"/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  <c r="AL55" s="115"/>
      <c r="AM55" s="115"/>
      <c r="AN55" s="115"/>
      <c r="AO55" s="115"/>
      <c r="AP55" s="115"/>
    </row>
    <row r="56" spans="1:42" s="4" customFormat="1" ht="18" customHeight="1">
      <c r="A56" s="134"/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5"/>
      <c r="AL56" s="115"/>
      <c r="AM56" s="115"/>
      <c r="AN56" s="115"/>
      <c r="AO56" s="115"/>
      <c r="AP56" s="115"/>
    </row>
    <row r="57" spans="1:42" s="4" customFormat="1" ht="13.15" customHeight="1">
      <c r="A57" s="134"/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</row>
    <row r="58" spans="1:42" s="4" customFormat="1" ht="20.25" customHeight="1">
      <c r="A58" s="134"/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  <c r="AI58" s="115"/>
      <c r="AJ58" s="115"/>
      <c r="AK58" s="115"/>
      <c r="AL58" s="115"/>
      <c r="AM58" s="115"/>
      <c r="AN58" s="115"/>
      <c r="AO58" s="115"/>
      <c r="AP58" s="115"/>
    </row>
    <row r="59" spans="1:42" s="4" customFormat="1" ht="30.75" customHeight="1">
      <c r="A59" s="134"/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5"/>
      <c r="AH59" s="115"/>
      <c r="AI59" s="115"/>
      <c r="AJ59" s="115"/>
      <c r="AK59" s="115"/>
      <c r="AL59" s="115"/>
      <c r="AM59" s="115"/>
      <c r="AN59" s="115"/>
      <c r="AO59" s="115"/>
      <c r="AP59" s="115"/>
    </row>
    <row r="60" spans="1:42" s="4" customFormat="1" ht="12" customHeight="1">
      <c r="A60" s="134"/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  <c r="AL60" s="115"/>
      <c r="AM60" s="115"/>
      <c r="AN60" s="115"/>
      <c r="AO60" s="115"/>
      <c r="AP60" s="115"/>
    </row>
    <row r="61" spans="1:42" s="4" customFormat="1" ht="3" customHeight="1">
      <c r="A61" s="134"/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5"/>
      <c r="AK61" s="115"/>
      <c r="AL61" s="115"/>
      <c r="AM61" s="115"/>
      <c r="AN61" s="115"/>
      <c r="AO61" s="115"/>
      <c r="AP61" s="115"/>
    </row>
    <row r="62" spans="1:42" s="4" customFormat="1" ht="13.5" customHeight="1">
      <c r="A62" s="135"/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5"/>
      <c r="AH62" s="115"/>
      <c r="AI62" s="115"/>
      <c r="AJ62" s="115"/>
      <c r="AK62" s="115"/>
      <c r="AL62" s="115"/>
      <c r="AM62" s="115"/>
      <c r="AN62" s="115"/>
      <c r="AO62" s="115"/>
      <c r="AP62" s="115"/>
    </row>
    <row r="63" spans="1:42" s="4" customFormat="1" ht="13.5" customHeight="1">
      <c r="A63" s="135"/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  <c r="AI63" s="115"/>
      <c r="AJ63" s="115"/>
      <c r="AK63" s="115"/>
      <c r="AL63" s="115"/>
      <c r="AM63" s="115"/>
      <c r="AN63" s="115"/>
      <c r="AO63" s="115"/>
      <c r="AP63" s="115"/>
    </row>
    <row r="64" spans="1:42" s="4" customFormat="1" ht="15" customHeight="1">
      <c r="A64" s="134"/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</row>
  </sheetData>
  <sheetProtection password="B531" sheet="1"/>
  <mergeCells count="67">
    <mergeCell ref="Q10:S10"/>
    <mergeCell ref="T10:V10"/>
    <mergeCell ref="W10:Y10"/>
    <mergeCell ref="B2:H7"/>
    <mergeCell ref="I2:AP3"/>
    <mergeCell ref="I5:AP5"/>
    <mergeCell ref="I7:AP7"/>
    <mergeCell ref="Q9:Y9"/>
    <mergeCell ref="I32:Q32"/>
    <mergeCell ref="R32:AB32"/>
    <mergeCell ref="AC32:AH32"/>
    <mergeCell ref="C14:Y14"/>
    <mergeCell ref="B17:AP17"/>
    <mergeCell ref="E22:U22"/>
    <mergeCell ref="X22:AN22"/>
    <mergeCell ref="AO27:AP27"/>
    <mergeCell ref="E28:Q28"/>
    <mergeCell ref="T28:Y28"/>
    <mergeCell ref="AE28:AO28"/>
    <mergeCell ref="AO29:AP29"/>
    <mergeCell ref="I31:Q31"/>
    <mergeCell ref="R31:AB31"/>
    <mergeCell ref="AC31:AH31"/>
    <mergeCell ref="AI31:AO31"/>
    <mergeCell ref="AO33:AP33"/>
    <mergeCell ref="C36:E37"/>
    <mergeCell ref="F36:H37"/>
    <mergeCell ref="K36:X36"/>
    <mergeCell ref="AA36:AN36"/>
    <mergeCell ref="K37:Q37"/>
    <mergeCell ref="R37:X37"/>
    <mergeCell ref="AA37:AH37"/>
    <mergeCell ref="AI37:AN37"/>
    <mergeCell ref="AE38:AH39"/>
    <mergeCell ref="AI38:AN39"/>
    <mergeCell ref="R39:S39"/>
    <mergeCell ref="T39:X39"/>
    <mergeCell ref="C40:E40"/>
    <mergeCell ref="F40:H40"/>
    <mergeCell ref="K40:Q40"/>
    <mergeCell ref="AA40:AH40"/>
    <mergeCell ref="AI40:AN40"/>
    <mergeCell ref="C38:E39"/>
    <mergeCell ref="F38:H39"/>
    <mergeCell ref="K38:Q39"/>
    <mergeCell ref="R38:S38"/>
    <mergeCell ref="T38:X38"/>
    <mergeCell ref="AA38:AD39"/>
    <mergeCell ref="M44:T44"/>
    <mergeCell ref="U44:V50"/>
    <mergeCell ref="B46:T46"/>
    <mergeCell ref="W46:AP46"/>
    <mergeCell ref="B47:T47"/>
    <mergeCell ref="W47:AP47"/>
    <mergeCell ref="B48:T48"/>
    <mergeCell ref="AI41:AJ41"/>
    <mergeCell ref="AK41:AL41"/>
    <mergeCell ref="AM41:AN41"/>
    <mergeCell ref="AK42:AL42"/>
    <mergeCell ref="AM42:AN42"/>
    <mergeCell ref="W48:AP48"/>
    <mergeCell ref="B49:T49"/>
    <mergeCell ref="W49:AP49"/>
    <mergeCell ref="B50:N50"/>
    <mergeCell ref="O50:T50"/>
    <mergeCell ref="W50:AJ50"/>
    <mergeCell ref="AK50:AP50"/>
  </mergeCells>
  <printOptions horizontalCentered="1" verticalCentered="1"/>
  <pageMargins left="0.59055118110236227" right="0.19685039370078741" top="0.23622047244094491" bottom="0.6692913385826772" header="0" footer="0"/>
  <pageSetup scale="60" fitToHeight="6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J69"/>
  <sheetViews>
    <sheetView showGridLines="0" zoomScale="80" zoomScaleNormal="80" zoomScaleSheetLayoutView="75" workbookViewId="0">
      <selection activeCell="AM20" sqref="AM20"/>
    </sheetView>
  </sheetViews>
  <sheetFormatPr baseColWidth="10" defaultColWidth="0" defaultRowHeight="12.75" customHeight="1" zeroHeight="1"/>
  <cols>
    <col min="1" max="42" width="3" style="146" customWidth="1"/>
    <col min="43" max="43" width="3" style="147" customWidth="1"/>
    <col min="44" max="47" width="3" style="146" customWidth="1"/>
    <col min="48" max="48" width="3" style="147" customWidth="1"/>
    <col min="49" max="88" width="3" style="146" customWidth="1"/>
    <col min="89" max="16384" width="2.7109375" style="146" hidden="1"/>
  </cols>
  <sheetData>
    <row r="1" spans="1:88">
      <c r="A1" s="144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145"/>
      <c r="CB1" s="145"/>
      <c r="CC1" s="145"/>
      <c r="CD1" s="145"/>
      <c r="CE1" s="145"/>
      <c r="CF1" s="145"/>
      <c r="CG1" s="145"/>
      <c r="CH1" s="145"/>
      <c r="CI1" s="145"/>
      <c r="CJ1" s="145"/>
    </row>
    <row r="2" spans="1:88" ht="39.75" customHeight="1">
      <c r="B2" s="528" t="s">
        <v>82</v>
      </c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528"/>
      <c r="R2" s="528"/>
      <c r="S2" s="528"/>
      <c r="T2" s="528"/>
      <c r="U2" s="528"/>
      <c r="V2" s="528"/>
      <c r="W2" s="528"/>
      <c r="X2" s="528"/>
      <c r="Y2" s="528"/>
      <c r="Z2" s="528"/>
      <c r="AA2" s="528"/>
      <c r="AB2" s="528"/>
      <c r="AC2" s="528"/>
      <c r="AD2" s="528"/>
      <c r="AE2" s="528"/>
      <c r="AF2" s="528"/>
      <c r="AG2" s="528"/>
      <c r="AH2" s="528"/>
      <c r="AI2" s="528"/>
      <c r="AJ2" s="528"/>
      <c r="AK2" s="528"/>
      <c r="AL2" s="528"/>
      <c r="AM2" s="528"/>
      <c r="AN2" s="528"/>
      <c r="AO2" s="528"/>
      <c r="AP2" s="528"/>
      <c r="AQ2" s="528"/>
      <c r="AR2" s="528"/>
      <c r="AS2" s="528"/>
      <c r="AT2" s="528"/>
      <c r="AU2" s="528"/>
      <c r="AV2" s="528"/>
      <c r="AW2" s="528"/>
      <c r="AX2" s="528"/>
      <c r="AY2" s="528"/>
      <c r="AZ2" s="528"/>
      <c r="BA2" s="528"/>
      <c r="BB2" s="528"/>
      <c r="BC2" s="528"/>
      <c r="BD2" s="528"/>
      <c r="BE2" s="528"/>
      <c r="BF2" s="528"/>
      <c r="BG2" s="528"/>
      <c r="BH2" s="528"/>
      <c r="BI2" s="528"/>
      <c r="BJ2" s="528"/>
      <c r="BK2" s="528"/>
      <c r="BL2" s="528"/>
      <c r="BM2" s="528"/>
      <c r="BN2" s="528"/>
      <c r="BO2" s="528"/>
      <c r="BP2" s="528"/>
      <c r="BQ2" s="528"/>
      <c r="BR2" s="528"/>
      <c r="BS2" s="528"/>
      <c r="BU2" s="529"/>
      <c r="BV2" s="529"/>
      <c r="BW2" s="529"/>
      <c r="BX2" s="529"/>
      <c r="BY2" s="529"/>
      <c r="BZ2" s="529"/>
      <c r="CA2" s="529"/>
      <c r="CB2" s="529"/>
      <c r="CC2" s="529"/>
      <c r="CD2" s="529"/>
      <c r="CE2" s="529"/>
      <c r="CF2" s="529"/>
      <c r="CG2" s="529"/>
      <c r="CH2" s="529"/>
      <c r="CI2" s="529"/>
    </row>
    <row r="3" spans="1:88" ht="48" customHeight="1">
      <c r="B3" s="528"/>
      <c r="C3" s="528"/>
      <c r="D3" s="528"/>
      <c r="E3" s="528"/>
      <c r="F3" s="528"/>
      <c r="G3" s="528"/>
      <c r="H3" s="528"/>
      <c r="I3" s="528"/>
      <c r="J3" s="528"/>
      <c r="K3" s="528"/>
      <c r="L3" s="528"/>
      <c r="M3" s="528"/>
      <c r="N3" s="528"/>
      <c r="O3" s="528"/>
      <c r="P3" s="528"/>
      <c r="Q3" s="528"/>
      <c r="R3" s="528"/>
      <c r="S3" s="528"/>
      <c r="T3" s="528"/>
      <c r="U3" s="528"/>
      <c r="V3" s="528"/>
      <c r="W3" s="528"/>
      <c r="X3" s="528"/>
      <c r="Y3" s="528"/>
      <c r="Z3" s="528"/>
      <c r="AA3" s="528"/>
      <c r="AB3" s="528"/>
      <c r="AC3" s="528"/>
      <c r="AD3" s="528"/>
      <c r="AE3" s="528"/>
      <c r="AF3" s="528"/>
      <c r="AG3" s="528"/>
      <c r="AH3" s="528"/>
      <c r="AI3" s="528"/>
      <c r="AJ3" s="528"/>
      <c r="AK3" s="528"/>
      <c r="AL3" s="528"/>
      <c r="AM3" s="528"/>
      <c r="AN3" s="528"/>
      <c r="AO3" s="528"/>
      <c r="AP3" s="528"/>
      <c r="AQ3" s="528"/>
      <c r="AR3" s="528"/>
      <c r="AS3" s="528"/>
      <c r="AT3" s="528"/>
      <c r="AU3" s="528"/>
      <c r="AV3" s="528"/>
      <c r="AW3" s="528"/>
      <c r="AX3" s="528"/>
      <c r="AY3" s="528"/>
      <c r="AZ3" s="528"/>
      <c r="BA3" s="528"/>
      <c r="BB3" s="528"/>
      <c r="BC3" s="528"/>
      <c r="BD3" s="528"/>
      <c r="BE3" s="528"/>
      <c r="BF3" s="528"/>
      <c r="BG3" s="528"/>
      <c r="BH3" s="528"/>
      <c r="BI3" s="528"/>
      <c r="BJ3" s="528"/>
      <c r="BK3" s="528"/>
      <c r="BL3" s="528"/>
      <c r="BM3" s="528"/>
      <c r="BN3" s="528"/>
      <c r="BO3" s="528"/>
      <c r="BP3" s="528"/>
      <c r="BQ3" s="528"/>
      <c r="BR3" s="528"/>
      <c r="BS3" s="528"/>
      <c r="BU3" s="529"/>
      <c r="BV3" s="529"/>
      <c r="BW3" s="529"/>
      <c r="BX3" s="529"/>
      <c r="BY3" s="529"/>
      <c r="BZ3" s="529"/>
      <c r="CA3" s="529"/>
      <c r="CB3" s="529"/>
      <c r="CC3" s="529"/>
      <c r="CD3" s="529"/>
      <c r="CE3" s="529"/>
      <c r="CF3" s="529"/>
      <c r="CG3" s="529"/>
      <c r="CH3" s="529"/>
      <c r="CI3" s="529"/>
    </row>
    <row r="4" spans="1:88">
      <c r="B4" s="530" t="e">
        <f>ERROR</f>
        <v>#REF!</v>
      </c>
      <c r="C4" s="530"/>
      <c r="D4" s="530"/>
      <c r="E4" s="530"/>
      <c r="AL4" s="147"/>
      <c r="AQ4" s="146"/>
      <c r="AV4" s="146"/>
      <c r="BO4" s="148"/>
      <c r="CB4" s="148"/>
    </row>
    <row r="5" spans="1:88" s="149" customFormat="1" ht="15.75">
      <c r="B5" s="150" t="s">
        <v>83</v>
      </c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1"/>
      <c r="AO5" s="151"/>
      <c r="AP5" s="152"/>
      <c r="AQ5" s="150" t="s">
        <v>22</v>
      </c>
      <c r="AZ5" s="148"/>
      <c r="BJ5" s="148" t="s">
        <v>84</v>
      </c>
      <c r="BK5" s="151"/>
      <c r="BL5" s="151"/>
      <c r="BM5" s="151"/>
      <c r="BN5" s="151"/>
      <c r="BO5" s="151"/>
      <c r="BP5" s="151"/>
      <c r="BQ5" s="151"/>
      <c r="BS5" s="153"/>
      <c r="BT5" s="153"/>
      <c r="BU5" s="148" t="s">
        <v>85</v>
      </c>
      <c r="BV5" s="153"/>
      <c r="BW5" s="153"/>
      <c r="BX5" s="153"/>
      <c r="BY5" s="153"/>
      <c r="BZ5" s="153"/>
      <c r="CA5" s="153"/>
      <c r="CB5" s="153"/>
      <c r="CC5" s="153"/>
      <c r="CD5" s="153"/>
      <c r="CE5" s="153"/>
      <c r="CF5" s="153"/>
      <c r="CG5" s="153"/>
      <c r="CH5" s="153"/>
      <c r="CI5" s="153"/>
    </row>
    <row r="6" spans="1:88" s="154" customFormat="1" ht="31.5" customHeight="1">
      <c r="B6" s="531"/>
      <c r="C6" s="532"/>
      <c r="D6" s="532"/>
      <c r="E6" s="532"/>
      <c r="F6" s="532"/>
      <c r="G6" s="532"/>
      <c r="H6" s="532"/>
      <c r="I6" s="532"/>
      <c r="J6" s="532"/>
      <c r="K6" s="532"/>
      <c r="L6" s="532"/>
      <c r="M6" s="532"/>
      <c r="N6" s="532"/>
      <c r="O6" s="532"/>
      <c r="P6" s="532"/>
      <c r="Q6" s="532"/>
      <c r="R6" s="532"/>
      <c r="S6" s="532"/>
      <c r="T6" s="532"/>
      <c r="U6" s="532"/>
      <c r="V6" s="532"/>
      <c r="W6" s="532"/>
      <c r="X6" s="532"/>
      <c r="Y6" s="532"/>
      <c r="Z6" s="532"/>
      <c r="AA6" s="532"/>
      <c r="AB6" s="532"/>
      <c r="AC6" s="532"/>
      <c r="AD6" s="532"/>
      <c r="AE6" s="532"/>
      <c r="AF6" s="532"/>
      <c r="AG6" s="532"/>
      <c r="AH6" s="532"/>
      <c r="AI6" s="532"/>
      <c r="AJ6" s="532"/>
      <c r="AK6" s="532"/>
      <c r="AL6" s="532"/>
      <c r="AM6" s="532"/>
      <c r="AN6" s="532"/>
      <c r="AO6" s="533"/>
      <c r="AP6" s="155"/>
      <c r="AQ6" s="531"/>
      <c r="AR6" s="532"/>
      <c r="AS6" s="532"/>
      <c r="AT6" s="532"/>
      <c r="AU6" s="532"/>
      <c r="AV6" s="532"/>
      <c r="AW6" s="532"/>
      <c r="AX6" s="532"/>
      <c r="AY6" s="532"/>
      <c r="AZ6" s="532"/>
      <c r="BA6" s="532"/>
      <c r="BB6" s="532"/>
      <c r="BC6" s="532"/>
      <c r="BD6" s="532"/>
      <c r="BE6" s="532"/>
      <c r="BF6" s="532"/>
      <c r="BG6" s="532"/>
      <c r="BH6" s="533"/>
      <c r="BI6" s="156"/>
      <c r="BJ6" s="531"/>
      <c r="BK6" s="532"/>
      <c r="BL6" s="532"/>
      <c r="BM6" s="532"/>
      <c r="BN6" s="532"/>
      <c r="BO6" s="532"/>
      <c r="BP6" s="532"/>
      <c r="BQ6" s="532"/>
      <c r="BR6" s="533"/>
      <c r="BS6" s="156"/>
      <c r="BT6" s="156"/>
      <c r="BU6" s="531"/>
      <c r="BV6" s="532"/>
      <c r="BW6" s="532"/>
      <c r="BX6" s="532"/>
      <c r="BY6" s="532"/>
      <c r="BZ6" s="532"/>
      <c r="CA6" s="532"/>
      <c r="CB6" s="532"/>
      <c r="CC6" s="532"/>
      <c r="CD6" s="532"/>
      <c r="CE6" s="532"/>
      <c r="CF6" s="532"/>
      <c r="CG6" s="532"/>
      <c r="CH6" s="532"/>
      <c r="CI6" s="533"/>
    </row>
    <row r="7" spans="1:88" ht="9.75" customHeight="1"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7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4"/>
      <c r="BL7" s="154"/>
      <c r="BM7" s="154"/>
      <c r="BN7" s="154"/>
      <c r="BO7" s="154"/>
      <c r="BP7" s="154"/>
      <c r="BQ7" s="154"/>
      <c r="BR7" s="154"/>
      <c r="BS7" s="154"/>
      <c r="BT7" s="154"/>
      <c r="CF7" s="154"/>
      <c r="CG7" s="154"/>
      <c r="CH7" s="154"/>
    </row>
    <row r="8" spans="1:88" s="154" customFormat="1">
      <c r="B8" s="515" t="s">
        <v>86</v>
      </c>
      <c r="C8" s="516"/>
      <c r="D8" s="516"/>
      <c r="E8" s="516"/>
      <c r="F8" s="516"/>
      <c r="G8" s="516"/>
      <c r="H8" s="516"/>
      <c r="I8" s="516"/>
      <c r="J8" s="516"/>
      <c r="K8" s="516"/>
      <c r="L8" s="516"/>
      <c r="M8" s="516"/>
      <c r="N8" s="516"/>
      <c r="O8" s="516"/>
      <c r="P8" s="516"/>
      <c r="Q8" s="516"/>
      <c r="R8" s="516"/>
      <c r="S8" s="516"/>
      <c r="T8" s="516"/>
      <c r="U8" s="516"/>
      <c r="V8" s="516"/>
      <c r="W8" s="516"/>
      <c r="X8" s="516"/>
      <c r="Y8" s="516"/>
      <c r="Z8" s="516"/>
      <c r="AA8" s="516"/>
      <c r="AB8" s="516"/>
      <c r="AC8" s="516"/>
      <c r="AD8" s="516"/>
      <c r="AE8" s="516"/>
      <c r="AF8" s="516"/>
      <c r="AG8" s="516"/>
      <c r="AH8" s="516"/>
      <c r="AI8" s="516"/>
      <c r="AJ8" s="516"/>
      <c r="AK8" s="516"/>
      <c r="AL8" s="516"/>
      <c r="AM8" s="516"/>
      <c r="AN8" s="516"/>
      <c r="AO8" s="517"/>
      <c r="AQ8" s="515" t="s">
        <v>87</v>
      </c>
      <c r="AR8" s="516"/>
      <c r="AS8" s="516"/>
      <c r="AT8" s="516"/>
      <c r="AU8" s="516"/>
      <c r="AV8" s="516"/>
      <c r="AW8" s="516"/>
      <c r="AX8" s="516"/>
      <c r="AY8" s="516"/>
      <c r="AZ8" s="516"/>
      <c r="BA8" s="516"/>
      <c r="BB8" s="516"/>
      <c r="BC8" s="516"/>
      <c r="BD8" s="516"/>
      <c r="BE8" s="516"/>
      <c r="BF8" s="516"/>
      <c r="BG8" s="516"/>
      <c r="BH8" s="516"/>
      <c r="BI8" s="516"/>
      <c r="BJ8" s="516"/>
      <c r="BK8" s="516"/>
      <c r="BL8" s="516"/>
      <c r="BM8" s="516"/>
      <c r="BN8" s="516"/>
      <c r="BO8" s="516"/>
      <c r="BP8" s="516"/>
      <c r="BQ8" s="516"/>
      <c r="BR8" s="516"/>
      <c r="BS8" s="516"/>
      <c r="BT8" s="516"/>
      <c r="BU8" s="516"/>
      <c r="BV8" s="516"/>
      <c r="BW8" s="516"/>
      <c r="BX8" s="516"/>
      <c r="BY8" s="516"/>
      <c r="BZ8" s="516"/>
      <c r="CA8" s="516"/>
      <c r="CB8" s="516"/>
      <c r="CC8" s="516"/>
      <c r="CD8" s="516"/>
      <c r="CE8" s="516"/>
      <c r="CF8" s="516"/>
      <c r="CG8" s="516"/>
      <c r="CH8" s="516"/>
      <c r="CI8" s="517"/>
    </row>
    <row r="9" spans="1:88" s="154" customFormat="1" ht="13.5" customHeight="1">
      <c r="B9" s="158" t="s">
        <v>88</v>
      </c>
      <c r="C9" s="159"/>
      <c r="D9" s="159"/>
      <c r="E9" s="159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1"/>
      <c r="AG9" s="161"/>
      <c r="AH9" s="161"/>
      <c r="AI9" s="161"/>
      <c r="AJ9" s="161"/>
      <c r="AK9" s="161"/>
      <c r="AL9" s="161"/>
      <c r="AM9" s="161"/>
      <c r="AN9" s="161"/>
      <c r="AO9" s="162"/>
      <c r="AP9" s="144"/>
      <c r="AQ9" s="163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  <c r="BI9" s="164"/>
      <c r="BJ9" s="164"/>
      <c r="BK9" s="164"/>
      <c r="BL9" s="164"/>
      <c r="BM9" s="164"/>
      <c r="BN9" s="164"/>
      <c r="BO9" s="164"/>
      <c r="BP9" s="164"/>
      <c r="BQ9" s="164"/>
      <c r="BR9" s="164"/>
      <c r="BS9" s="164"/>
      <c r="BT9" s="164"/>
      <c r="BU9" s="164"/>
      <c r="BV9" s="164"/>
      <c r="BW9" s="164"/>
      <c r="BX9" s="164"/>
      <c r="BY9" s="164"/>
      <c r="BZ9" s="164"/>
      <c r="CA9" s="164"/>
      <c r="CB9" s="164"/>
      <c r="CC9" s="164"/>
      <c r="CD9" s="164"/>
      <c r="CE9" s="164"/>
      <c r="CF9" s="164"/>
      <c r="CG9" s="164"/>
      <c r="CH9" s="164"/>
      <c r="CI9" s="165"/>
    </row>
    <row r="10" spans="1:88" s="154" customFormat="1" ht="13.5" customHeight="1">
      <c r="B10" s="166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8"/>
      <c r="AG10" s="168"/>
      <c r="AH10" s="168"/>
      <c r="AI10" s="168"/>
      <c r="AJ10" s="168"/>
      <c r="AK10" s="168"/>
      <c r="AL10" s="168"/>
      <c r="AM10" s="168"/>
      <c r="AN10" s="168"/>
      <c r="AO10" s="169"/>
      <c r="AP10" s="144"/>
      <c r="AQ10" s="170"/>
      <c r="AR10" s="171"/>
      <c r="AS10" s="171"/>
      <c r="AT10" s="171"/>
      <c r="AU10" s="171"/>
      <c r="AV10" s="171"/>
      <c r="AW10" s="171"/>
      <c r="AX10" s="171"/>
      <c r="AY10" s="171"/>
      <c r="AZ10" s="171"/>
      <c r="BA10" s="171"/>
      <c r="BB10" s="171"/>
      <c r="BC10" s="171"/>
      <c r="BD10" s="171"/>
      <c r="BE10" s="171"/>
      <c r="BF10" s="171"/>
      <c r="BG10" s="171"/>
      <c r="BH10" s="171"/>
      <c r="BI10" s="171"/>
      <c r="BJ10" s="171"/>
      <c r="BK10" s="171"/>
      <c r="BL10" s="171"/>
      <c r="BM10" s="171"/>
      <c r="BN10" s="171"/>
      <c r="BO10" s="171"/>
      <c r="BP10" s="171"/>
      <c r="BQ10" s="171"/>
      <c r="BR10" s="171"/>
      <c r="BS10" s="171"/>
      <c r="BT10" s="171"/>
      <c r="BU10" s="171"/>
      <c r="BV10" s="171"/>
      <c r="BW10" s="171"/>
      <c r="BX10" s="171"/>
      <c r="BY10" s="171"/>
      <c r="BZ10" s="171"/>
      <c r="CA10" s="171"/>
      <c r="CB10" s="171"/>
      <c r="CC10" s="171"/>
      <c r="CD10" s="171"/>
      <c r="CE10" s="171"/>
      <c r="CF10" s="171"/>
      <c r="CG10" s="171"/>
      <c r="CH10" s="171"/>
      <c r="CI10" s="172"/>
    </row>
    <row r="11" spans="1:88" s="154" customFormat="1" ht="13.5" customHeight="1">
      <c r="B11" s="166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8"/>
      <c r="AG11" s="168"/>
      <c r="AH11" s="168"/>
      <c r="AI11" s="168"/>
      <c r="AJ11" s="168"/>
      <c r="AK11" s="168"/>
      <c r="AL11" s="168"/>
      <c r="AM11" s="168"/>
      <c r="AN11" s="168"/>
      <c r="AO11" s="169"/>
      <c r="AP11" s="144"/>
      <c r="AQ11" s="170"/>
      <c r="AR11" s="171"/>
      <c r="AS11" s="171"/>
      <c r="AT11" s="171"/>
      <c r="AU11" s="171"/>
      <c r="AV11" s="171"/>
      <c r="AW11" s="171"/>
      <c r="AX11" s="171"/>
      <c r="AY11" s="171"/>
      <c r="AZ11" s="171"/>
      <c r="BA11" s="171"/>
      <c r="BB11" s="171"/>
      <c r="BC11" s="171"/>
      <c r="BD11" s="171"/>
      <c r="BE11" s="171"/>
      <c r="BF11" s="171"/>
      <c r="BG11" s="171"/>
      <c r="BH11" s="171"/>
      <c r="BI11" s="171"/>
      <c r="BJ11" s="171"/>
      <c r="BK11" s="171"/>
      <c r="BL11" s="171"/>
      <c r="BM11" s="171"/>
      <c r="BN11" s="171"/>
      <c r="BO11" s="171"/>
      <c r="BP11" s="171"/>
      <c r="BQ11" s="171"/>
      <c r="BR11" s="171"/>
      <c r="BS11" s="171"/>
      <c r="BT11" s="171"/>
      <c r="BU11" s="171"/>
      <c r="BV11" s="171"/>
      <c r="BW11" s="171"/>
      <c r="BX11" s="171"/>
      <c r="BY11" s="171"/>
      <c r="BZ11" s="171"/>
      <c r="CA11" s="171"/>
      <c r="CB11" s="171"/>
      <c r="CC11" s="171"/>
      <c r="CD11" s="171"/>
      <c r="CE11" s="171"/>
      <c r="CF11" s="171"/>
      <c r="CG11" s="171"/>
      <c r="CH11" s="171"/>
      <c r="CI11" s="172"/>
    </row>
    <row r="12" spans="1:88" s="154" customFormat="1" ht="13.5" customHeight="1">
      <c r="B12" s="166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8"/>
      <c r="AG12" s="168"/>
      <c r="AH12" s="168"/>
      <c r="AI12" s="168"/>
      <c r="AJ12" s="168"/>
      <c r="AK12" s="168"/>
      <c r="AL12" s="168"/>
      <c r="AM12" s="168"/>
      <c r="AN12" s="168"/>
      <c r="AO12" s="169"/>
      <c r="AP12" s="144"/>
      <c r="AQ12" s="170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2"/>
    </row>
    <row r="13" spans="1:88" s="154" customFormat="1" ht="13.5" customHeight="1">
      <c r="B13" s="166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8"/>
      <c r="AG13" s="168"/>
      <c r="AH13" s="168"/>
      <c r="AI13" s="168"/>
      <c r="AJ13" s="168"/>
      <c r="AK13" s="168"/>
      <c r="AL13" s="168"/>
      <c r="AM13" s="168"/>
      <c r="AN13" s="168"/>
      <c r="AO13" s="169"/>
      <c r="AP13" s="144"/>
      <c r="AQ13" s="170"/>
      <c r="AR13" s="171"/>
      <c r="AS13" s="171"/>
      <c r="AT13" s="171"/>
      <c r="AU13" s="171"/>
      <c r="AV13" s="171"/>
      <c r="AW13" s="171"/>
      <c r="AX13" s="171"/>
      <c r="AY13" s="171"/>
      <c r="AZ13" s="171"/>
      <c r="BA13" s="171"/>
      <c r="BB13" s="171"/>
      <c r="BC13" s="171"/>
      <c r="BD13" s="171"/>
      <c r="BE13" s="171"/>
      <c r="BF13" s="171"/>
      <c r="BG13" s="171"/>
      <c r="BH13" s="171"/>
      <c r="BI13" s="171"/>
      <c r="BJ13" s="171"/>
      <c r="BK13" s="171"/>
      <c r="BL13" s="171"/>
      <c r="BM13" s="171"/>
      <c r="BN13" s="171"/>
      <c r="BO13" s="171"/>
      <c r="BP13" s="171"/>
      <c r="BQ13" s="171"/>
      <c r="BR13" s="171"/>
      <c r="BS13" s="171"/>
      <c r="BT13" s="171"/>
      <c r="BU13" s="171"/>
      <c r="BV13" s="171"/>
      <c r="BW13" s="171"/>
      <c r="BX13" s="171"/>
      <c r="BY13" s="171"/>
      <c r="BZ13" s="171"/>
      <c r="CA13" s="171"/>
      <c r="CB13" s="171"/>
      <c r="CC13" s="171"/>
      <c r="CD13" s="171"/>
      <c r="CE13" s="171"/>
      <c r="CF13" s="171"/>
      <c r="CG13" s="171"/>
      <c r="CH13" s="171"/>
      <c r="CI13" s="172"/>
    </row>
    <row r="14" spans="1:88" s="154" customFormat="1" ht="13.5" customHeight="1">
      <c r="B14" s="166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8"/>
      <c r="AG14" s="168"/>
      <c r="AH14" s="168"/>
      <c r="AI14" s="168"/>
      <c r="AJ14" s="168"/>
      <c r="AK14" s="168"/>
      <c r="AL14" s="168"/>
      <c r="AM14" s="168"/>
      <c r="AN14" s="168"/>
      <c r="AO14" s="169"/>
      <c r="AP14" s="144"/>
      <c r="AQ14" s="170"/>
      <c r="AR14" s="171"/>
      <c r="AS14" s="171"/>
      <c r="AT14" s="171"/>
      <c r="AU14" s="171"/>
      <c r="AV14" s="171"/>
      <c r="AW14" s="171"/>
      <c r="AX14" s="171"/>
      <c r="AY14" s="171"/>
      <c r="AZ14" s="171"/>
      <c r="BA14" s="171"/>
      <c r="BB14" s="171"/>
      <c r="BC14" s="171"/>
      <c r="BD14" s="171"/>
      <c r="BE14" s="171"/>
      <c r="BF14" s="171"/>
      <c r="BG14" s="171"/>
      <c r="BH14" s="171"/>
      <c r="BI14" s="171"/>
      <c r="BJ14" s="171"/>
      <c r="BK14" s="171"/>
      <c r="BL14" s="171"/>
      <c r="BM14" s="171"/>
      <c r="BN14" s="171"/>
      <c r="BO14" s="171"/>
      <c r="BP14" s="171"/>
      <c r="BQ14" s="171"/>
      <c r="BR14" s="171"/>
      <c r="BS14" s="171"/>
      <c r="BT14" s="171"/>
      <c r="BU14" s="171"/>
      <c r="BV14" s="171"/>
      <c r="BW14" s="171"/>
      <c r="BX14" s="171"/>
      <c r="BY14" s="171"/>
      <c r="BZ14" s="171"/>
      <c r="CA14" s="171"/>
      <c r="CB14" s="171"/>
      <c r="CC14" s="171"/>
      <c r="CD14" s="171"/>
      <c r="CE14" s="171"/>
      <c r="CF14" s="171"/>
      <c r="CG14" s="171"/>
      <c r="CH14" s="171"/>
      <c r="CI14" s="172"/>
    </row>
    <row r="15" spans="1:88" s="154" customFormat="1" ht="13.5" customHeight="1">
      <c r="B15" s="166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8"/>
      <c r="AG15" s="168"/>
      <c r="AH15" s="168"/>
      <c r="AI15" s="168"/>
      <c r="AJ15" s="168"/>
      <c r="AK15" s="168"/>
      <c r="AL15" s="168"/>
      <c r="AM15" s="168"/>
      <c r="AN15" s="168"/>
      <c r="AO15" s="169"/>
      <c r="AP15" s="144"/>
      <c r="AQ15" s="170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1"/>
      <c r="BD15" s="171"/>
      <c r="BE15" s="171"/>
      <c r="BF15" s="171"/>
      <c r="BG15" s="171"/>
      <c r="BH15" s="171"/>
      <c r="BI15" s="171"/>
      <c r="BJ15" s="171"/>
      <c r="BK15" s="171"/>
      <c r="BL15" s="171"/>
      <c r="BM15" s="171"/>
      <c r="BN15" s="171"/>
      <c r="BO15" s="171"/>
      <c r="BP15" s="171"/>
      <c r="BQ15" s="171"/>
      <c r="BR15" s="171"/>
      <c r="BS15" s="171"/>
      <c r="BT15" s="171"/>
      <c r="BU15" s="171"/>
      <c r="BV15" s="171"/>
      <c r="BW15" s="171"/>
      <c r="BX15" s="171"/>
      <c r="BY15" s="171"/>
      <c r="BZ15" s="171"/>
      <c r="CA15" s="171"/>
      <c r="CB15" s="171"/>
      <c r="CC15" s="171"/>
      <c r="CD15" s="171"/>
      <c r="CE15" s="171"/>
      <c r="CF15" s="171"/>
      <c r="CG15" s="171"/>
      <c r="CH15" s="171"/>
      <c r="CI15" s="172"/>
    </row>
    <row r="16" spans="1:88" s="154" customFormat="1" ht="13.5" customHeight="1">
      <c r="B16" s="166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8"/>
      <c r="AG16" s="168"/>
      <c r="AH16" s="168"/>
      <c r="AI16" s="168"/>
      <c r="AJ16" s="168"/>
      <c r="AK16" s="168"/>
      <c r="AL16" s="168"/>
      <c r="AM16" s="168"/>
      <c r="AN16" s="168"/>
      <c r="AO16" s="169"/>
      <c r="AP16" s="144"/>
      <c r="AQ16" s="170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2"/>
    </row>
    <row r="17" spans="2:87" s="154" customFormat="1" ht="13.5" customHeight="1">
      <c r="B17" s="166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8"/>
      <c r="AG17" s="168"/>
      <c r="AH17" s="168"/>
      <c r="AI17" s="168"/>
      <c r="AJ17" s="168"/>
      <c r="AK17" s="168"/>
      <c r="AL17" s="168"/>
      <c r="AM17" s="168"/>
      <c r="AN17" s="168"/>
      <c r="AO17" s="169"/>
      <c r="AP17" s="144"/>
      <c r="AQ17" s="170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171"/>
      <c r="BR17" s="171"/>
      <c r="BS17" s="171"/>
      <c r="BT17" s="171"/>
      <c r="BU17" s="171"/>
      <c r="BV17" s="171"/>
      <c r="BW17" s="171"/>
      <c r="BX17" s="171"/>
      <c r="BY17" s="171"/>
      <c r="BZ17" s="171"/>
      <c r="CA17" s="171"/>
      <c r="CB17" s="171"/>
      <c r="CC17" s="171"/>
      <c r="CD17" s="171"/>
      <c r="CE17" s="171"/>
      <c r="CF17" s="171"/>
      <c r="CG17" s="171"/>
      <c r="CH17" s="171"/>
      <c r="CI17" s="172"/>
    </row>
    <row r="18" spans="2:87" s="154" customFormat="1" ht="13.5" customHeight="1">
      <c r="B18" s="166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8"/>
      <c r="AG18" s="168"/>
      <c r="AH18" s="168"/>
      <c r="AI18" s="168"/>
      <c r="AJ18" s="168"/>
      <c r="AK18" s="168"/>
      <c r="AL18" s="168"/>
      <c r="AM18" s="168"/>
      <c r="AN18" s="168"/>
      <c r="AO18" s="169"/>
      <c r="AP18" s="144"/>
      <c r="AQ18" s="170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  <c r="BE18" s="171"/>
      <c r="BF18" s="171"/>
      <c r="BG18" s="171"/>
      <c r="BH18" s="171"/>
      <c r="BI18" s="171"/>
      <c r="BJ18" s="171"/>
      <c r="BK18" s="171"/>
      <c r="BL18" s="171"/>
      <c r="BM18" s="171"/>
      <c r="BN18" s="171"/>
      <c r="BO18" s="171"/>
      <c r="BP18" s="171"/>
      <c r="BQ18" s="171"/>
      <c r="BR18" s="171"/>
      <c r="BS18" s="171"/>
      <c r="BT18" s="171"/>
      <c r="BU18" s="171"/>
      <c r="BV18" s="171"/>
      <c r="BW18" s="171"/>
      <c r="BX18" s="171"/>
      <c r="BY18" s="171"/>
      <c r="BZ18" s="171"/>
      <c r="CA18" s="171"/>
      <c r="CB18" s="171"/>
      <c r="CC18" s="171"/>
      <c r="CD18" s="171"/>
      <c r="CE18" s="171"/>
      <c r="CF18" s="171"/>
      <c r="CG18" s="171"/>
      <c r="CH18" s="171"/>
      <c r="CI18" s="172"/>
    </row>
    <row r="19" spans="2:87" s="154" customFormat="1" ht="13.5" customHeight="1">
      <c r="B19" s="166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8"/>
      <c r="AG19" s="168"/>
      <c r="AH19" s="168"/>
      <c r="AI19" s="168"/>
      <c r="AJ19" s="168"/>
      <c r="AK19" s="168"/>
      <c r="AL19" s="168"/>
      <c r="AM19" s="168"/>
      <c r="AN19" s="168"/>
      <c r="AO19" s="169"/>
      <c r="AP19" s="144"/>
      <c r="AQ19" s="170"/>
      <c r="AR19" s="171"/>
      <c r="AS19" s="171"/>
      <c r="AT19" s="171"/>
      <c r="AU19" s="171"/>
      <c r="AV19" s="171"/>
      <c r="AW19" s="171"/>
      <c r="AX19" s="171"/>
      <c r="AY19" s="171"/>
      <c r="AZ19" s="171"/>
      <c r="BA19" s="171"/>
      <c r="BB19" s="171"/>
      <c r="BC19" s="171"/>
      <c r="BD19" s="171"/>
      <c r="BE19" s="171"/>
      <c r="BF19" s="171"/>
      <c r="BG19" s="171"/>
      <c r="BH19" s="171"/>
      <c r="BI19" s="171"/>
      <c r="BJ19" s="171"/>
      <c r="BK19" s="171"/>
      <c r="BL19" s="171"/>
      <c r="BM19" s="171"/>
      <c r="BN19" s="171"/>
      <c r="BO19" s="171"/>
      <c r="BP19" s="171"/>
      <c r="BQ19" s="171"/>
      <c r="BR19" s="171"/>
      <c r="BS19" s="171"/>
      <c r="BT19" s="171"/>
      <c r="BU19" s="171"/>
      <c r="BV19" s="171"/>
      <c r="BW19" s="171"/>
      <c r="BX19" s="171"/>
      <c r="BY19" s="171"/>
      <c r="BZ19" s="171"/>
      <c r="CA19" s="171"/>
      <c r="CB19" s="171"/>
      <c r="CC19" s="171"/>
      <c r="CD19" s="171"/>
      <c r="CE19" s="171"/>
      <c r="CF19" s="171"/>
      <c r="CG19" s="171"/>
      <c r="CH19" s="171"/>
      <c r="CI19" s="172"/>
    </row>
    <row r="20" spans="2:87" s="154" customFormat="1" ht="13.5" customHeight="1">
      <c r="B20" s="166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8"/>
      <c r="AG20" s="168"/>
      <c r="AH20" s="168"/>
      <c r="AI20" s="168"/>
      <c r="AJ20" s="168"/>
      <c r="AK20" s="168"/>
      <c r="AL20" s="168"/>
      <c r="AM20" s="168"/>
      <c r="AN20" s="168"/>
      <c r="AO20" s="169"/>
      <c r="AP20" s="144"/>
      <c r="AQ20" s="170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2"/>
    </row>
    <row r="21" spans="2:87" s="154" customFormat="1" ht="13.5" customHeight="1">
      <c r="B21" s="166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8"/>
      <c r="AG21" s="168"/>
      <c r="AH21" s="168"/>
      <c r="AI21" s="168"/>
      <c r="AJ21" s="168"/>
      <c r="AK21" s="168"/>
      <c r="AL21" s="168"/>
      <c r="AM21" s="168"/>
      <c r="AN21" s="168"/>
      <c r="AO21" s="169"/>
      <c r="AP21" s="144"/>
      <c r="AQ21" s="170"/>
      <c r="AR21" s="171"/>
      <c r="AS21" s="171"/>
      <c r="AT21" s="171"/>
      <c r="AU21" s="171"/>
      <c r="AV21" s="171"/>
      <c r="AW21" s="171"/>
      <c r="AX21" s="171"/>
      <c r="AY21" s="171"/>
      <c r="AZ21" s="171"/>
      <c r="BA21" s="171"/>
      <c r="BB21" s="171"/>
      <c r="BC21" s="171"/>
      <c r="BD21" s="171"/>
      <c r="BE21" s="171"/>
      <c r="BF21" s="171"/>
      <c r="BG21" s="171"/>
      <c r="BH21" s="171"/>
      <c r="BI21" s="171"/>
      <c r="BJ21" s="171"/>
      <c r="BK21" s="171"/>
      <c r="BL21" s="171"/>
      <c r="BM21" s="171"/>
      <c r="BN21" s="171"/>
      <c r="BO21" s="171"/>
      <c r="BP21" s="171"/>
      <c r="BQ21" s="171"/>
      <c r="BR21" s="171"/>
      <c r="BS21" s="171"/>
      <c r="BT21" s="171"/>
      <c r="BU21" s="171"/>
      <c r="BV21" s="171"/>
      <c r="BW21" s="171"/>
      <c r="BX21" s="171"/>
      <c r="BY21" s="171"/>
      <c r="BZ21" s="171"/>
      <c r="CA21" s="171"/>
      <c r="CB21" s="171"/>
      <c r="CC21" s="171"/>
      <c r="CD21" s="171"/>
      <c r="CE21" s="171"/>
      <c r="CF21" s="171"/>
      <c r="CG21" s="171"/>
      <c r="CH21" s="171"/>
      <c r="CI21" s="172"/>
    </row>
    <row r="22" spans="2:87" s="154" customFormat="1" ht="13.5" customHeight="1">
      <c r="B22" s="166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8"/>
      <c r="AG22" s="168"/>
      <c r="AH22" s="168"/>
      <c r="AI22" s="168"/>
      <c r="AJ22" s="168"/>
      <c r="AK22" s="168"/>
      <c r="AL22" s="168"/>
      <c r="AM22" s="168"/>
      <c r="AN22" s="168"/>
      <c r="AO22" s="169"/>
      <c r="AP22" s="144"/>
      <c r="AQ22" s="170"/>
      <c r="AR22" s="171"/>
      <c r="AS22" s="171"/>
      <c r="AT22" s="171"/>
      <c r="AU22" s="171"/>
      <c r="AV22" s="171"/>
      <c r="AW22" s="171"/>
      <c r="AX22" s="171"/>
      <c r="AY22" s="171"/>
      <c r="AZ22" s="171"/>
      <c r="BA22" s="171"/>
      <c r="BB22" s="171"/>
      <c r="BC22" s="171"/>
      <c r="BD22" s="171"/>
      <c r="BE22" s="171"/>
      <c r="BF22" s="171"/>
      <c r="BG22" s="171"/>
      <c r="BH22" s="171"/>
      <c r="BI22" s="171"/>
      <c r="BJ22" s="171"/>
      <c r="BK22" s="171"/>
      <c r="BL22" s="171"/>
      <c r="BM22" s="171"/>
      <c r="BN22" s="171"/>
      <c r="BO22" s="171"/>
      <c r="BP22" s="171"/>
      <c r="BQ22" s="171"/>
      <c r="BR22" s="171"/>
      <c r="BS22" s="171"/>
      <c r="BT22" s="171"/>
      <c r="BU22" s="171"/>
      <c r="BV22" s="171"/>
      <c r="BW22" s="171"/>
      <c r="BX22" s="171"/>
      <c r="BY22" s="171"/>
      <c r="BZ22" s="171"/>
      <c r="CA22" s="171"/>
      <c r="CB22" s="171"/>
      <c r="CC22" s="171"/>
      <c r="CD22" s="171"/>
      <c r="CE22" s="171"/>
      <c r="CF22" s="171"/>
      <c r="CG22" s="171"/>
      <c r="CH22" s="171"/>
      <c r="CI22" s="172"/>
    </row>
    <row r="23" spans="2:87" s="154" customFormat="1" ht="13.5" customHeight="1">
      <c r="B23" s="166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8"/>
      <c r="AG23" s="168"/>
      <c r="AH23" s="168"/>
      <c r="AI23" s="168"/>
      <c r="AJ23" s="168"/>
      <c r="AK23" s="168"/>
      <c r="AL23" s="168"/>
      <c r="AM23" s="168"/>
      <c r="AN23" s="168"/>
      <c r="AO23" s="169"/>
      <c r="AP23" s="144"/>
      <c r="AQ23" s="170"/>
      <c r="AR23" s="171"/>
      <c r="AS23" s="171"/>
      <c r="AT23" s="171"/>
      <c r="AU23" s="171"/>
      <c r="AV23" s="171"/>
      <c r="AW23" s="171"/>
      <c r="AX23" s="171"/>
      <c r="AY23" s="171"/>
      <c r="AZ23" s="171"/>
      <c r="BA23" s="171"/>
      <c r="BB23" s="171"/>
      <c r="BC23" s="171"/>
      <c r="BD23" s="171"/>
      <c r="BE23" s="171"/>
      <c r="BF23" s="171"/>
      <c r="BG23" s="171"/>
      <c r="BH23" s="171"/>
      <c r="BI23" s="171"/>
      <c r="BJ23" s="171"/>
      <c r="BK23" s="171"/>
      <c r="BL23" s="171"/>
      <c r="BM23" s="171"/>
      <c r="BN23" s="171"/>
      <c r="BO23" s="171"/>
      <c r="BP23" s="171"/>
      <c r="BQ23" s="171"/>
      <c r="BR23" s="171"/>
      <c r="BS23" s="171"/>
      <c r="BT23" s="171"/>
      <c r="BU23" s="171"/>
      <c r="BV23" s="171"/>
      <c r="BW23" s="171"/>
      <c r="BX23" s="171"/>
      <c r="BY23" s="171"/>
      <c r="BZ23" s="171"/>
      <c r="CA23" s="171"/>
      <c r="CB23" s="171"/>
      <c r="CC23" s="171"/>
      <c r="CD23" s="171"/>
      <c r="CE23" s="171"/>
      <c r="CF23" s="171"/>
      <c r="CG23" s="171"/>
      <c r="CH23" s="171"/>
      <c r="CI23" s="172"/>
    </row>
    <row r="24" spans="2:87" s="154" customFormat="1" ht="13.5" customHeight="1">
      <c r="B24" s="166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8"/>
      <c r="AG24" s="168"/>
      <c r="AH24" s="168"/>
      <c r="AI24" s="168"/>
      <c r="AJ24" s="168"/>
      <c r="AK24" s="168"/>
      <c r="AL24" s="168"/>
      <c r="AM24" s="168"/>
      <c r="AN24" s="168"/>
      <c r="AO24" s="169"/>
      <c r="AP24" s="144"/>
      <c r="AQ24" s="170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2"/>
    </row>
    <row r="25" spans="2:87" s="154" customFormat="1" ht="13.5" customHeight="1">
      <c r="B25" s="166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8"/>
      <c r="AG25" s="168"/>
      <c r="AH25" s="168"/>
      <c r="AI25" s="168"/>
      <c r="AJ25" s="168"/>
      <c r="AK25" s="168"/>
      <c r="AL25" s="168"/>
      <c r="AM25" s="168"/>
      <c r="AN25" s="168"/>
      <c r="AO25" s="169"/>
      <c r="AP25" s="144"/>
      <c r="AQ25" s="170"/>
      <c r="AR25" s="171"/>
      <c r="AS25" s="171"/>
      <c r="AT25" s="171"/>
      <c r="AU25" s="171"/>
      <c r="AV25" s="171"/>
      <c r="AW25" s="171"/>
      <c r="AX25" s="171"/>
      <c r="AY25" s="171"/>
      <c r="AZ25" s="171"/>
      <c r="BA25" s="171"/>
      <c r="BB25" s="171"/>
      <c r="BC25" s="171"/>
      <c r="BD25" s="171"/>
      <c r="BE25" s="171"/>
      <c r="BF25" s="171"/>
      <c r="BG25" s="171"/>
      <c r="BH25" s="171"/>
      <c r="BI25" s="171"/>
      <c r="BJ25" s="171"/>
      <c r="BK25" s="171"/>
      <c r="BL25" s="171"/>
      <c r="BM25" s="171"/>
      <c r="BN25" s="171"/>
      <c r="BO25" s="171"/>
      <c r="BP25" s="171"/>
      <c r="BQ25" s="171"/>
      <c r="BR25" s="171"/>
      <c r="BS25" s="171"/>
      <c r="BT25" s="171"/>
      <c r="BU25" s="171"/>
      <c r="BV25" s="171"/>
      <c r="BW25" s="171"/>
      <c r="BX25" s="171"/>
      <c r="BY25" s="171"/>
      <c r="BZ25" s="171"/>
      <c r="CA25" s="171"/>
      <c r="CB25" s="171"/>
      <c r="CC25" s="171"/>
      <c r="CD25" s="171"/>
      <c r="CE25" s="171"/>
      <c r="CF25" s="171"/>
      <c r="CG25" s="171"/>
      <c r="CH25" s="171"/>
      <c r="CI25" s="172"/>
    </row>
    <row r="26" spans="2:87" s="154" customFormat="1" ht="16.5" customHeight="1">
      <c r="B26" s="170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8"/>
      <c r="AG26" s="168"/>
      <c r="AH26" s="168"/>
      <c r="AI26" s="168"/>
      <c r="AJ26" s="168"/>
      <c r="AK26" s="168"/>
      <c r="AL26" s="168"/>
      <c r="AM26" s="168"/>
      <c r="AN26" s="168"/>
      <c r="AO26" s="169"/>
      <c r="AP26" s="144"/>
      <c r="AQ26" s="170"/>
      <c r="AR26" s="171"/>
      <c r="AS26" s="171"/>
      <c r="AT26" s="171"/>
      <c r="AU26" s="171"/>
      <c r="AV26" s="171"/>
      <c r="AW26" s="171"/>
      <c r="AX26" s="171"/>
      <c r="AY26" s="171"/>
      <c r="AZ26" s="171"/>
      <c r="BA26" s="171"/>
      <c r="BB26" s="171"/>
      <c r="BC26" s="171"/>
      <c r="BD26" s="171"/>
      <c r="BE26" s="171"/>
      <c r="BF26" s="171"/>
      <c r="BG26" s="171"/>
      <c r="BH26" s="171"/>
      <c r="BI26" s="171"/>
      <c r="BJ26" s="171"/>
      <c r="BK26" s="171"/>
      <c r="BL26" s="171"/>
      <c r="BM26" s="171"/>
      <c r="BN26" s="171"/>
      <c r="BO26" s="171"/>
      <c r="BP26" s="171"/>
      <c r="BQ26" s="171"/>
      <c r="BR26" s="171"/>
      <c r="BS26" s="171"/>
      <c r="BT26" s="171"/>
      <c r="BU26" s="171"/>
      <c r="BV26" s="171"/>
      <c r="BW26" s="171"/>
      <c r="BX26" s="171"/>
      <c r="BY26" s="171"/>
      <c r="BZ26" s="171"/>
      <c r="CA26" s="171"/>
      <c r="CB26" s="171"/>
      <c r="CC26" s="171"/>
      <c r="CD26" s="171"/>
      <c r="CE26" s="171"/>
      <c r="CF26" s="171"/>
      <c r="CG26" s="171"/>
      <c r="CH26" s="171"/>
      <c r="CI26" s="172"/>
    </row>
    <row r="27" spans="2:87" s="154" customFormat="1" ht="16.5" customHeight="1">
      <c r="B27" s="170"/>
      <c r="C27" s="171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8"/>
      <c r="AG27" s="168"/>
      <c r="AH27" s="168"/>
      <c r="AI27" s="168"/>
      <c r="AJ27" s="168"/>
      <c r="AK27" s="168"/>
      <c r="AL27" s="168"/>
      <c r="AM27" s="168"/>
      <c r="AN27" s="168"/>
      <c r="AO27" s="169"/>
      <c r="AP27" s="144"/>
      <c r="AQ27" s="170"/>
      <c r="AR27" s="171"/>
      <c r="AS27" s="171"/>
      <c r="AT27" s="171"/>
      <c r="AU27" s="171"/>
      <c r="AV27" s="171"/>
      <c r="AW27" s="171"/>
      <c r="AX27" s="171"/>
      <c r="AY27" s="171"/>
      <c r="AZ27" s="171"/>
      <c r="BA27" s="171"/>
      <c r="BB27" s="171"/>
      <c r="BC27" s="171"/>
      <c r="BD27" s="171"/>
      <c r="BE27" s="171"/>
      <c r="BF27" s="171"/>
      <c r="BG27" s="171"/>
      <c r="BH27" s="171"/>
      <c r="BI27" s="171"/>
      <c r="BJ27" s="171"/>
      <c r="BK27" s="171"/>
      <c r="BL27" s="171"/>
      <c r="BM27" s="171"/>
      <c r="BN27" s="171"/>
      <c r="BO27" s="171"/>
      <c r="BP27" s="171"/>
      <c r="BQ27" s="171"/>
      <c r="BR27" s="171"/>
      <c r="BS27" s="171"/>
      <c r="BT27" s="171"/>
      <c r="BU27" s="171"/>
      <c r="BV27" s="171"/>
      <c r="BW27" s="171"/>
      <c r="BX27" s="171"/>
      <c r="BY27" s="171"/>
      <c r="BZ27" s="171"/>
      <c r="CA27" s="171"/>
      <c r="CB27" s="171"/>
      <c r="CC27" s="171"/>
      <c r="CD27" s="171"/>
      <c r="CE27" s="171"/>
      <c r="CF27" s="171"/>
      <c r="CG27" s="171"/>
      <c r="CH27" s="171"/>
      <c r="CI27" s="172"/>
    </row>
    <row r="28" spans="2:87" s="154" customFormat="1" ht="16.5" customHeight="1">
      <c r="B28" s="173" t="s">
        <v>89</v>
      </c>
      <c r="D28" s="174"/>
      <c r="E28" s="174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6"/>
      <c r="AG28" s="176"/>
      <c r="AH28" s="176"/>
      <c r="AI28" s="176"/>
      <c r="AJ28" s="176"/>
      <c r="AK28" s="176"/>
      <c r="AL28" s="176"/>
      <c r="AM28" s="176"/>
      <c r="AN28" s="176"/>
      <c r="AO28" s="169"/>
      <c r="AP28" s="144"/>
      <c r="AQ28" s="170"/>
      <c r="AR28" s="171"/>
      <c r="AS28" s="171"/>
      <c r="AT28" s="171"/>
      <c r="AU28" s="171"/>
      <c r="AV28" s="171"/>
      <c r="AW28" s="171"/>
      <c r="AX28" s="171"/>
      <c r="AY28" s="171"/>
      <c r="AZ28" s="171"/>
      <c r="BA28" s="171"/>
      <c r="BB28" s="171"/>
      <c r="BC28" s="171"/>
      <c r="BD28" s="171"/>
      <c r="BE28" s="171"/>
      <c r="BF28" s="171"/>
      <c r="BG28" s="171"/>
      <c r="BH28" s="171"/>
      <c r="BI28" s="171"/>
      <c r="BJ28" s="171"/>
      <c r="BK28" s="171"/>
      <c r="BL28" s="171"/>
      <c r="BM28" s="171"/>
      <c r="BN28" s="171"/>
      <c r="BO28" s="171"/>
      <c r="BP28" s="171"/>
      <c r="BQ28" s="171"/>
      <c r="BR28" s="171"/>
      <c r="BS28" s="171"/>
      <c r="BT28" s="171"/>
      <c r="BU28" s="171"/>
      <c r="BV28" s="171"/>
      <c r="BW28" s="171"/>
      <c r="BX28" s="171"/>
      <c r="BY28" s="171"/>
      <c r="BZ28" s="171"/>
      <c r="CA28" s="171"/>
      <c r="CB28" s="171"/>
      <c r="CC28" s="171"/>
      <c r="CD28" s="171"/>
      <c r="CE28" s="171"/>
      <c r="CF28" s="171"/>
      <c r="CG28" s="171"/>
      <c r="CH28" s="171"/>
      <c r="CI28" s="172"/>
    </row>
    <row r="29" spans="2:87" s="154" customFormat="1" ht="13.5" customHeight="1">
      <c r="B29" s="177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/>
      <c r="AN29" s="168"/>
      <c r="AO29" s="169"/>
      <c r="AP29" s="144"/>
      <c r="AQ29" s="170"/>
      <c r="AR29" s="171"/>
      <c r="AS29" s="171"/>
      <c r="AT29" s="171"/>
      <c r="AU29" s="171"/>
      <c r="AV29" s="171"/>
      <c r="AW29" s="171"/>
      <c r="AX29" s="171"/>
      <c r="AY29" s="171"/>
      <c r="AZ29" s="171"/>
      <c r="BA29" s="171"/>
      <c r="BB29" s="171"/>
      <c r="BC29" s="171"/>
      <c r="BD29" s="171"/>
      <c r="BE29" s="171"/>
      <c r="BF29" s="171"/>
      <c r="BG29" s="171"/>
      <c r="BH29" s="171"/>
      <c r="BI29" s="171"/>
      <c r="BJ29" s="171"/>
      <c r="BK29" s="171"/>
      <c r="BL29" s="171"/>
      <c r="BM29" s="171"/>
      <c r="BN29" s="171"/>
      <c r="BO29" s="171"/>
      <c r="BP29" s="171"/>
      <c r="BQ29" s="171"/>
      <c r="BR29" s="171"/>
      <c r="BS29" s="171"/>
      <c r="BT29" s="171"/>
      <c r="BU29" s="171"/>
      <c r="BV29" s="171"/>
      <c r="BW29" s="171"/>
      <c r="BX29" s="171"/>
      <c r="BY29" s="171"/>
      <c r="BZ29" s="171"/>
      <c r="CA29" s="171"/>
      <c r="CB29" s="171"/>
      <c r="CC29" s="171"/>
      <c r="CD29" s="171"/>
      <c r="CE29" s="171"/>
      <c r="CF29" s="171"/>
      <c r="CG29" s="171"/>
      <c r="CH29" s="171"/>
      <c r="CI29" s="172"/>
    </row>
    <row r="30" spans="2:87" s="154" customFormat="1" ht="13.5" customHeight="1">
      <c r="B30" s="177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169"/>
      <c r="AP30" s="144"/>
      <c r="AQ30" s="170"/>
      <c r="AR30" s="171"/>
      <c r="AS30" s="171"/>
      <c r="AT30" s="171"/>
      <c r="AU30" s="171"/>
      <c r="AV30" s="171"/>
      <c r="AW30" s="171"/>
      <c r="AX30" s="171"/>
      <c r="AY30" s="171"/>
      <c r="AZ30" s="171"/>
      <c r="BA30" s="171"/>
      <c r="BB30" s="171"/>
      <c r="BC30" s="171"/>
      <c r="BD30" s="171"/>
      <c r="BE30" s="171"/>
      <c r="BF30" s="171"/>
      <c r="BG30" s="171"/>
      <c r="BH30" s="171"/>
      <c r="BI30" s="171"/>
      <c r="BJ30" s="171"/>
      <c r="BK30" s="171"/>
      <c r="BL30" s="171"/>
      <c r="BM30" s="171"/>
      <c r="BN30" s="171"/>
      <c r="BO30" s="171"/>
      <c r="BP30" s="171"/>
      <c r="BQ30" s="171"/>
      <c r="BR30" s="171"/>
      <c r="BS30" s="171"/>
      <c r="BT30" s="171"/>
      <c r="BU30" s="171"/>
      <c r="BV30" s="171"/>
      <c r="BW30" s="171"/>
      <c r="BX30" s="171"/>
      <c r="BY30" s="171"/>
      <c r="BZ30" s="171"/>
      <c r="CA30" s="171"/>
      <c r="CB30" s="171"/>
      <c r="CC30" s="171"/>
      <c r="CD30" s="171"/>
      <c r="CE30" s="171"/>
      <c r="CF30" s="171"/>
      <c r="CG30" s="171"/>
      <c r="CH30" s="171"/>
      <c r="CI30" s="172"/>
    </row>
    <row r="31" spans="2:87" s="154" customFormat="1" ht="13.5" customHeight="1">
      <c r="B31" s="177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168"/>
      <c r="AM31" s="168"/>
      <c r="AN31" s="168"/>
      <c r="AO31" s="169"/>
      <c r="AP31" s="144"/>
      <c r="AQ31" s="170"/>
      <c r="AR31" s="171"/>
      <c r="AS31" s="171"/>
      <c r="AT31" s="171"/>
      <c r="AU31" s="171"/>
      <c r="AV31" s="171"/>
      <c r="AW31" s="171"/>
      <c r="AX31" s="171"/>
      <c r="AY31" s="171"/>
      <c r="AZ31" s="171"/>
      <c r="BA31" s="171"/>
      <c r="BB31" s="171"/>
      <c r="BC31" s="171"/>
      <c r="BD31" s="171"/>
      <c r="BE31" s="171"/>
      <c r="BF31" s="171"/>
      <c r="BG31" s="171"/>
      <c r="BH31" s="171"/>
      <c r="BI31" s="171"/>
      <c r="BJ31" s="171"/>
      <c r="BK31" s="171"/>
      <c r="BL31" s="171"/>
      <c r="BM31" s="171"/>
      <c r="BN31" s="171"/>
      <c r="BO31" s="171"/>
      <c r="BP31" s="171"/>
      <c r="BQ31" s="171"/>
      <c r="BR31" s="171"/>
      <c r="BS31" s="171"/>
      <c r="BT31" s="171"/>
      <c r="BU31" s="171"/>
      <c r="BV31" s="171"/>
      <c r="BW31" s="171"/>
      <c r="BX31" s="171"/>
      <c r="BY31" s="171"/>
      <c r="BZ31" s="171"/>
      <c r="CA31" s="171"/>
      <c r="CB31" s="171"/>
      <c r="CC31" s="171"/>
      <c r="CD31" s="171"/>
      <c r="CE31" s="171"/>
      <c r="CF31" s="171"/>
      <c r="CG31" s="171"/>
      <c r="CH31" s="171"/>
      <c r="CI31" s="172"/>
    </row>
    <row r="32" spans="2:87" s="154" customFormat="1" ht="13.5" customHeight="1">
      <c r="B32" s="177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  <c r="AK32" s="168"/>
      <c r="AL32" s="168"/>
      <c r="AM32" s="168"/>
      <c r="AN32" s="168"/>
      <c r="AO32" s="169"/>
      <c r="AP32" s="144"/>
      <c r="AQ32" s="170"/>
      <c r="AR32" s="171"/>
      <c r="AS32" s="171"/>
      <c r="AT32" s="171"/>
      <c r="AU32" s="171"/>
      <c r="AV32" s="171"/>
      <c r="AW32" s="171"/>
      <c r="AX32" s="171"/>
      <c r="AY32" s="171"/>
      <c r="AZ32" s="171"/>
      <c r="BA32" s="171"/>
      <c r="BB32" s="171"/>
      <c r="BC32" s="171"/>
      <c r="BD32" s="171"/>
      <c r="BE32" s="171"/>
      <c r="BF32" s="171"/>
      <c r="BG32" s="171"/>
      <c r="BH32" s="171"/>
      <c r="BI32" s="171"/>
      <c r="BJ32" s="171"/>
      <c r="BK32" s="171"/>
      <c r="BL32" s="171"/>
      <c r="BM32" s="171"/>
      <c r="BN32" s="171"/>
      <c r="BO32" s="171"/>
      <c r="BP32" s="171"/>
      <c r="BQ32" s="171"/>
      <c r="BR32" s="171"/>
      <c r="BS32" s="171"/>
      <c r="BT32" s="171"/>
      <c r="BU32" s="171"/>
      <c r="BV32" s="171"/>
      <c r="BW32" s="171"/>
      <c r="BX32" s="171"/>
      <c r="BY32" s="171"/>
      <c r="BZ32" s="171"/>
      <c r="CA32" s="171"/>
      <c r="CB32" s="171"/>
      <c r="CC32" s="171"/>
      <c r="CD32" s="171"/>
      <c r="CE32" s="171"/>
      <c r="CF32" s="171"/>
      <c r="CG32" s="171"/>
      <c r="CH32" s="171"/>
      <c r="CI32" s="172"/>
    </row>
    <row r="33" spans="2:87" s="154" customFormat="1" ht="13.5" customHeight="1">
      <c r="B33" s="177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68"/>
      <c r="AK33" s="168"/>
      <c r="AL33" s="168"/>
      <c r="AM33" s="168"/>
      <c r="AN33" s="168"/>
      <c r="AO33" s="169"/>
      <c r="AP33" s="144"/>
      <c r="AQ33" s="170"/>
      <c r="AR33" s="171"/>
      <c r="AS33" s="171"/>
      <c r="AT33" s="171"/>
      <c r="AU33" s="171"/>
      <c r="AV33" s="171"/>
      <c r="AW33" s="171"/>
      <c r="AX33" s="171"/>
      <c r="AY33" s="171"/>
      <c r="AZ33" s="171"/>
      <c r="BA33" s="171"/>
      <c r="BB33" s="171"/>
      <c r="BC33" s="171"/>
      <c r="BD33" s="171"/>
      <c r="BE33" s="171"/>
      <c r="BF33" s="171"/>
      <c r="BG33" s="171"/>
      <c r="BH33" s="171"/>
      <c r="BI33" s="171"/>
      <c r="BJ33" s="171"/>
      <c r="BK33" s="171"/>
      <c r="BL33" s="171"/>
      <c r="BM33" s="171"/>
      <c r="BN33" s="171"/>
      <c r="BO33" s="171"/>
      <c r="BP33" s="171"/>
      <c r="BQ33" s="171"/>
      <c r="BR33" s="171"/>
      <c r="BS33" s="171"/>
      <c r="BT33" s="171"/>
      <c r="BU33" s="171"/>
      <c r="BV33" s="171"/>
      <c r="BW33" s="171"/>
      <c r="BX33" s="171"/>
      <c r="BY33" s="171"/>
      <c r="BZ33" s="171"/>
      <c r="CA33" s="171"/>
      <c r="CB33" s="171"/>
      <c r="CC33" s="171"/>
      <c r="CD33" s="171"/>
      <c r="CE33" s="171"/>
      <c r="CF33" s="171"/>
      <c r="CG33" s="171"/>
      <c r="CH33" s="171"/>
      <c r="CI33" s="172"/>
    </row>
    <row r="34" spans="2:87" s="154" customFormat="1" ht="13.5" customHeight="1">
      <c r="B34" s="177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68"/>
      <c r="AN34" s="168"/>
      <c r="AO34" s="169"/>
      <c r="AP34" s="144"/>
      <c r="AQ34" s="170"/>
      <c r="AR34" s="171"/>
      <c r="AS34" s="171"/>
      <c r="AT34" s="171"/>
      <c r="AU34" s="171"/>
      <c r="AV34" s="171"/>
      <c r="AW34" s="171"/>
      <c r="AX34" s="171"/>
      <c r="AY34" s="171"/>
      <c r="AZ34" s="171"/>
      <c r="BA34" s="171"/>
      <c r="BB34" s="171"/>
      <c r="BC34" s="171"/>
      <c r="BD34" s="171"/>
      <c r="BE34" s="171"/>
      <c r="BF34" s="171"/>
      <c r="BG34" s="171"/>
      <c r="BH34" s="171"/>
      <c r="BI34" s="171"/>
      <c r="BJ34" s="171"/>
      <c r="BK34" s="171"/>
      <c r="BL34" s="171"/>
      <c r="BM34" s="171"/>
      <c r="BN34" s="171"/>
      <c r="BO34" s="171"/>
      <c r="BP34" s="171"/>
      <c r="BQ34" s="171"/>
      <c r="BR34" s="171"/>
      <c r="BS34" s="171"/>
      <c r="BT34" s="171"/>
      <c r="BU34" s="171"/>
      <c r="BV34" s="171"/>
      <c r="BW34" s="171"/>
      <c r="BX34" s="171"/>
      <c r="BY34" s="171"/>
      <c r="BZ34" s="171"/>
      <c r="CA34" s="171"/>
      <c r="CB34" s="171"/>
      <c r="CC34" s="171"/>
      <c r="CD34" s="171"/>
      <c r="CE34" s="171"/>
      <c r="CF34" s="171"/>
      <c r="CG34" s="171"/>
      <c r="CH34" s="171"/>
      <c r="CI34" s="172"/>
    </row>
    <row r="35" spans="2:87" s="154" customFormat="1" ht="13.5" customHeight="1">
      <c r="B35" s="177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9"/>
      <c r="AP35" s="144"/>
      <c r="AQ35" s="170"/>
      <c r="AR35" s="171"/>
      <c r="AS35" s="171"/>
      <c r="AT35" s="171"/>
      <c r="AU35" s="171"/>
      <c r="AV35" s="171"/>
      <c r="AW35" s="171"/>
      <c r="AX35" s="171"/>
      <c r="AY35" s="171"/>
      <c r="AZ35" s="171"/>
      <c r="BA35" s="171"/>
      <c r="BB35" s="171"/>
      <c r="BC35" s="171"/>
      <c r="BD35" s="171"/>
      <c r="BE35" s="171"/>
      <c r="BF35" s="171"/>
      <c r="BG35" s="171"/>
      <c r="BH35" s="171"/>
      <c r="BI35" s="171"/>
      <c r="BJ35" s="171"/>
      <c r="BK35" s="171"/>
      <c r="BL35" s="171"/>
      <c r="BM35" s="171"/>
      <c r="BN35" s="171"/>
      <c r="BO35" s="171"/>
      <c r="BP35" s="171"/>
      <c r="BQ35" s="171"/>
      <c r="BR35" s="171"/>
      <c r="BS35" s="171"/>
      <c r="BT35" s="171"/>
      <c r="BU35" s="171"/>
      <c r="BV35" s="171"/>
      <c r="BW35" s="171"/>
      <c r="BX35" s="171"/>
      <c r="BY35" s="171"/>
      <c r="BZ35" s="171"/>
      <c r="CA35" s="171"/>
      <c r="CB35" s="171"/>
      <c r="CC35" s="171"/>
      <c r="CD35" s="171"/>
      <c r="CE35" s="171"/>
      <c r="CF35" s="171"/>
      <c r="CG35" s="171"/>
      <c r="CH35" s="171"/>
      <c r="CI35" s="172"/>
    </row>
    <row r="36" spans="2:87" s="154" customFormat="1" ht="13.5" customHeight="1">
      <c r="B36" s="177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68"/>
      <c r="AN36" s="168"/>
      <c r="AO36" s="169"/>
      <c r="AP36" s="144"/>
      <c r="AQ36" s="170"/>
      <c r="AR36" s="171"/>
      <c r="AS36" s="171"/>
      <c r="AT36" s="171"/>
      <c r="AU36" s="171"/>
      <c r="AV36" s="171"/>
      <c r="AW36" s="171"/>
      <c r="AX36" s="171"/>
      <c r="AY36" s="171"/>
      <c r="AZ36" s="171"/>
      <c r="BA36" s="171"/>
      <c r="BB36" s="171"/>
      <c r="BC36" s="171"/>
      <c r="BD36" s="171"/>
      <c r="BE36" s="171"/>
      <c r="BF36" s="171"/>
      <c r="BG36" s="171"/>
      <c r="BH36" s="171"/>
      <c r="BI36" s="171"/>
      <c r="BJ36" s="171"/>
      <c r="BK36" s="171"/>
      <c r="BL36" s="171"/>
      <c r="BM36" s="171"/>
      <c r="BN36" s="171"/>
      <c r="BO36" s="171"/>
      <c r="BP36" s="171"/>
      <c r="BQ36" s="171"/>
      <c r="BR36" s="171"/>
      <c r="BS36" s="171"/>
      <c r="BT36" s="171"/>
      <c r="BU36" s="171"/>
      <c r="BV36" s="171"/>
      <c r="BW36" s="171"/>
      <c r="BX36" s="171"/>
      <c r="BY36" s="171"/>
      <c r="BZ36" s="171"/>
      <c r="CA36" s="171"/>
      <c r="CB36" s="171"/>
      <c r="CC36" s="171"/>
      <c r="CD36" s="171"/>
      <c r="CE36" s="171"/>
      <c r="CF36" s="171"/>
      <c r="CG36" s="171"/>
      <c r="CH36" s="171"/>
      <c r="CI36" s="172"/>
    </row>
    <row r="37" spans="2:87" s="154" customFormat="1" ht="13.5" customHeight="1">
      <c r="B37" s="177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68"/>
      <c r="AN37" s="168"/>
      <c r="AO37" s="169"/>
      <c r="AP37" s="144"/>
      <c r="AQ37" s="170"/>
      <c r="AR37" s="171"/>
      <c r="AS37" s="171"/>
      <c r="AT37" s="171"/>
      <c r="AU37" s="171"/>
      <c r="AV37" s="171"/>
      <c r="AW37" s="171"/>
      <c r="AX37" s="171"/>
      <c r="AY37" s="171"/>
      <c r="AZ37" s="171"/>
      <c r="BA37" s="171"/>
      <c r="BB37" s="171"/>
      <c r="BC37" s="171"/>
      <c r="BD37" s="171"/>
      <c r="BE37" s="171"/>
      <c r="BF37" s="171"/>
      <c r="BG37" s="171"/>
      <c r="BH37" s="171"/>
      <c r="BI37" s="171"/>
      <c r="BJ37" s="171"/>
      <c r="BK37" s="171"/>
      <c r="BL37" s="171"/>
      <c r="BM37" s="171"/>
      <c r="BN37" s="171"/>
      <c r="BO37" s="171"/>
      <c r="BP37" s="171"/>
      <c r="BQ37" s="171"/>
      <c r="BR37" s="171"/>
      <c r="BS37" s="171"/>
      <c r="BT37" s="171"/>
      <c r="BU37" s="171"/>
      <c r="BV37" s="171"/>
      <c r="BW37" s="171"/>
      <c r="BX37" s="171"/>
      <c r="BY37" s="171"/>
      <c r="BZ37" s="171"/>
      <c r="CA37" s="171"/>
      <c r="CB37" s="171"/>
      <c r="CC37" s="171"/>
      <c r="CD37" s="171"/>
      <c r="CE37" s="171"/>
      <c r="CF37" s="171"/>
      <c r="CG37" s="171"/>
      <c r="CH37" s="171"/>
      <c r="CI37" s="172"/>
    </row>
    <row r="38" spans="2:87" s="154" customFormat="1" ht="13.5" customHeight="1">
      <c r="B38" s="170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  <c r="AM38" s="178"/>
      <c r="AN38" s="178"/>
      <c r="AO38" s="179"/>
      <c r="AP38" s="180"/>
      <c r="AQ38" s="170"/>
      <c r="AR38" s="171"/>
      <c r="AS38" s="171"/>
      <c r="AT38" s="171"/>
      <c r="AU38" s="171"/>
      <c r="AV38" s="171"/>
      <c r="AW38" s="171"/>
      <c r="AX38" s="171"/>
      <c r="AY38" s="171"/>
      <c r="AZ38" s="171"/>
      <c r="BA38" s="171"/>
      <c r="BB38" s="171"/>
      <c r="BC38" s="171"/>
      <c r="BD38" s="171"/>
      <c r="BE38" s="171"/>
      <c r="BF38" s="171"/>
      <c r="BG38" s="171"/>
      <c r="BH38" s="171"/>
      <c r="BI38" s="171"/>
      <c r="BJ38" s="171"/>
      <c r="BK38" s="171"/>
      <c r="BL38" s="171"/>
      <c r="BM38" s="171"/>
      <c r="BN38" s="171"/>
      <c r="BO38" s="171"/>
      <c r="BP38" s="171"/>
      <c r="BQ38" s="171"/>
      <c r="BR38" s="171"/>
      <c r="BS38" s="171"/>
      <c r="BT38" s="171"/>
      <c r="BU38" s="171"/>
      <c r="BV38" s="171"/>
      <c r="BW38" s="171"/>
      <c r="BX38" s="171"/>
      <c r="BY38" s="171"/>
      <c r="BZ38" s="171"/>
      <c r="CA38" s="171"/>
      <c r="CB38" s="171"/>
      <c r="CC38" s="171"/>
      <c r="CD38" s="171"/>
      <c r="CE38" s="171"/>
      <c r="CF38" s="171"/>
      <c r="CG38" s="171"/>
      <c r="CH38" s="171"/>
      <c r="CI38" s="172"/>
    </row>
    <row r="39" spans="2:87" s="154" customFormat="1" ht="13.5" customHeight="1">
      <c r="B39" s="170"/>
      <c r="C39" s="171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68"/>
      <c r="AN39" s="168"/>
      <c r="AO39" s="169"/>
      <c r="AP39" s="144"/>
      <c r="AQ39" s="518" t="s">
        <v>90</v>
      </c>
      <c r="AR39" s="519"/>
      <c r="AS39" s="519"/>
      <c r="AT39" s="519"/>
      <c r="AU39" s="519"/>
      <c r="AV39" s="519"/>
      <c r="AW39" s="519"/>
      <c r="AX39" s="519"/>
      <c r="AY39" s="519"/>
      <c r="AZ39" s="519"/>
      <c r="BA39" s="519"/>
      <c r="BB39" s="519"/>
      <c r="BC39" s="519"/>
      <c r="BD39" s="519"/>
      <c r="BE39" s="519"/>
      <c r="BF39" s="519"/>
      <c r="BG39" s="519"/>
      <c r="BH39" s="519"/>
      <c r="BI39" s="519"/>
      <c r="BJ39" s="519"/>
      <c r="BK39" s="519"/>
      <c r="BL39" s="519"/>
      <c r="BM39" s="519"/>
      <c r="BN39" s="519"/>
      <c r="BO39" s="519"/>
      <c r="BP39" s="519"/>
      <c r="BQ39" s="519"/>
      <c r="BR39" s="519"/>
      <c r="BS39" s="519"/>
      <c r="BT39" s="519"/>
      <c r="BU39" s="519"/>
      <c r="BV39" s="519"/>
      <c r="BW39" s="519"/>
      <c r="BX39" s="519"/>
      <c r="BY39" s="519"/>
      <c r="BZ39" s="519"/>
      <c r="CA39" s="519"/>
      <c r="CB39" s="519"/>
      <c r="CC39" s="519"/>
      <c r="CD39" s="519"/>
      <c r="CE39" s="519"/>
      <c r="CF39" s="519"/>
      <c r="CG39" s="519"/>
      <c r="CH39" s="519"/>
      <c r="CI39" s="520"/>
    </row>
    <row r="40" spans="2:87" s="154" customFormat="1" ht="13.5" customHeight="1">
      <c r="B40" s="170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168"/>
      <c r="AF40" s="171"/>
      <c r="AG40" s="171"/>
      <c r="AH40" s="171"/>
      <c r="AI40" s="171"/>
      <c r="AJ40" s="171"/>
      <c r="AK40" s="171"/>
      <c r="AL40" s="171"/>
      <c r="AM40" s="171"/>
      <c r="AN40" s="171"/>
      <c r="AO40" s="172"/>
    </row>
    <row r="41" spans="2:87" s="154" customFormat="1" ht="12" customHeight="1">
      <c r="B41" s="170"/>
      <c r="C41" s="171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  <c r="AD41" s="168"/>
      <c r="AE41" s="168"/>
      <c r="AF41" s="171"/>
      <c r="AG41" s="168"/>
      <c r="AH41" s="168"/>
      <c r="AI41" s="168"/>
      <c r="AJ41" s="171"/>
      <c r="AK41" s="171"/>
      <c r="AL41" s="171"/>
      <c r="AM41" s="168"/>
      <c r="AN41" s="168"/>
      <c r="AO41" s="169"/>
      <c r="AP41" s="144"/>
      <c r="AQ41" s="515" t="s">
        <v>91</v>
      </c>
      <c r="AR41" s="516"/>
      <c r="AS41" s="516"/>
      <c r="AT41" s="516"/>
      <c r="AU41" s="516"/>
      <c r="AV41" s="516"/>
      <c r="AW41" s="516"/>
      <c r="AX41" s="516"/>
      <c r="AY41" s="516"/>
      <c r="AZ41" s="516"/>
      <c r="BA41" s="516"/>
      <c r="BB41" s="516"/>
      <c r="BC41" s="516"/>
      <c r="BD41" s="516"/>
      <c r="BE41" s="516"/>
      <c r="BF41" s="516"/>
      <c r="BG41" s="516"/>
      <c r="BH41" s="516"/>
      <c r="BI41" s="516"/>
      <c r="BJ41" s="516"/>
      <c r="BK41" s="516"/>
      <c r="BL41" s="516"/>
      <c r="BM41" s="516"/>
      <c r="BN41" s="516"/>
      <c r="BO41" s="516"/>
      <c r="BP41" s="516"/>
      <c r="BQ41" s="516"/>
      <c r="BR41" s="516"/>
      <c r="BS41" s="516"/>
      <c r="BT41" s="516"/>
      <c r="BU41" s="516"/>
      <c r="BV41" s="516"/>
      <c r="BW41" s="516"/>
      <c r="BX41" s="516"/>
      <c r="BY41" s="516"/>
      <c r="BZ41" s="516"/>
      <c r="CA41" s="516"/>
      <c r="CB41" s="516"/>
      <c r="CC41" s="516"/>
      <c r="CD41" s="516"/>
      <c r="CE41" s="516"/>
      <c r="CF41" s="516"/>
      <c r="CG41" s="516"/>
      <c r="CH41" s="516"/>
      <c r="CI41" s="517"/>
    </row>
    <row r="42" spans="2:87" s="154" customFormat="1" ht="12.75" customHeight="1">
      <c r="B42" s="177"/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168"/>
      <c r="AD42" s="168"/>
      <c r="AE42" s="168"/>
      <c r="AF42" s="171"/>
      <c r="AG42" s="181"/>
      <c r="AH42" s="168"/>
      <c r="AI42" s="168"/>
      <c r="AJ42" s="171"/>
      <c r="AK42" s="171"/>
      <c r="AL42" s="171"/>
      <c r="AM42" s="168"/>
      <c r="AN42" s="168"/>
      <c r="AO42" s="169"/>
      <c r="AP42" s="144"/>
      <c r="AQ42" s="521" t="s">
        <v>92</v>
      </c>
      <c r="AR42" s="522"/>
      <c r="AS42" s="522"/>
      <c r="AT42" s="523"/>
      <c r="AU42" s="524" t="s">
        <v>93</v>
      </c>
      <c r="AV42" s="525"/>
      <c r="AW42" s="525"/>
      <c r="AX42" s="525"/>
      <c r="AY42" s="525"/>
      <c r="AZ42" s="525"/>
      <c r="BA42" s="525"/>
      <c r="BB42" s="525"/>
      <c r="BC42" s="525"/>
      <c r="BD42" s="525"/>
      <c r="BE42" s="525"/>
      <c r="BF42" s="525"/>
      <c r="BG42" s="525"/>
      <c r="BH42" s="525"/>
      <c r="BI42" s="525"/>
      <c r="BJ42" s="525"/>
      <c r="BK42" s="525"/>
      <c r="BL42" s="525"/>
      <c r="BM42" s="525"/>
      <c r="BN42" s="525"/>
      <c r="BO42" s="525"/>
      <c r="BP42" s="525"/>
      <c r="BQ42" s="525"/>
      <c r="BR42" s="525"/>
      <c r="BS42" s="525"/>
      <c r="BT42" s="525"/>
      <c r="BU42" s="525"/>
      <c r="BV42" s="525"/>
      <c r="BW42" s="525"/>
      <c r="BX42" s="525"/>
      <c r="BY42" s="525"/>
      <c r="BZ42" s="525"/>
      <c r="CA42" s="525"/>
      <c r="CB42" s="525"/>
      <c r="CC42" s="525"/>
      <c r="CD42" s="525"/>
      <c r="CE42" s="526"/>
      <c r="CF42" s="527" t="s">
        <v>94</v>
      </c>
      <c r="CG42" s="527"/>
      <c r="CH42" s="527"/>
      <c r="CI42" s="527"/>
    </row>
    <row r="43" spans="2:87" s="154" customFormat="1" ht="15" customHeight="1">
      <c r="B43" s="170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  <c r="AC43" s="168"/>
      <c r="AD43" s="168"/>
      <c r="AE43" s="168"/>
      <c r="AF43" s="171"/>
      <c r="AG43" s="181"/>
      <c r="AH43" s="168"/>
      <c r="AI43" s="168"/>
      <c r="AJ43" s="171"/>
      <c r="AK43" s="171"/>
      <c r="AL43" s="171"/>
      <c r="AM43" s="168"/>
      <c r="AN43" s="168"/>
      <c r="AO43" s="169"/>
      <c r="AP43" s="144"/>
      <c r="AQ43" s="506" t="s">
        <v>95</v>
      </c>
      <c r="AR43" s="507"/>
      <c r="AS43" s="508"/>
      <c r="AT43" s="182" t="s">
        <v>96</v>
      </c>
      <c r="AU43" s="490" t="str">
        <f>'[6]2B'!P13</f>
        <v>Construcción y/o habilitación de redes hidráulicas y sanitarias de la vivienda, con sistemas formales o alternativos.</v>
      </c>
      <c r="AV43" s="490"/>
      <c r="AW43" s="490"/>
      <c r="AX43" s="490"/>
      <c r="AY43" s="490"/>
      <c r="AZ43" s="490"/>
      <c r="BA43" s="490"/>
      <c r="BB43" s="490"/>
      <c r="BC43" s="490"/>
      <c r="BD43" s="490"/>
      <c r="BE43" s="490"/>
      <c r="BF43" s="490"/>
      <c r="BG43" s="490"/>
      <c r="BH43" s="490"/>
      <c r="BI43" s="490"/>
      <c r="BJ43" s="490"/>
      <c r="BK43" s="490"/>
      <c r="BL43" s="490"/>
      <c r="BM43" s="490"/>
      <c r="BN43" s="490"/>
      <c r="BO43" s="490"/>
      <c r="BP43" s="490"/>
      <c r="BQ43" s="490"/>
      <c r="BR43" s="490"/>
      <c r="BS43" s="490"/>
      <c r="BT43" s="490"/>
      <c r="BU43" s="490"/>
      <c r="BV43" s="490"/>
      <c r="BW43" s="490"/>
      <c r="BX43" s="490"/>
      <c r="BY43" s="490"/>
      <c r="BZ43" s="490"/>
      <c r="CA43" s="490"/>
      <c r="CB43" s="490"/>
      <c r="CC43" s="490"/>
      <c r="CD43" s="490"/>
      <c r="CE43" s="490"/>
      <c r="CF43" s="491"/>
      <c r="CG43" s="491"/>
      <c r="CH43" s="491"/>
      <c r="CI43" s="491"/>
    </row>
    <row r="44" spans="2:87" s="154" customFormat="1" ht="15" customHeight="1">
      <c r="B44" s="183" t="s">
        <v>97</v>
      </c>
      <c r="C44" s="144"/>
      <c r="D44" s="144"/>
      <c r="E44" s="144"/>
      <c r="F44" s="144"/>
      <c r="G44" s="144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G44" s="111"/>
      <c r="AH44" s="144" t="s">
        <v>98</v>
      </c>
      <c r="AM44" s="144"/>
      <c r="AN44" s="144"/>
      <c r="AO44" s="184"/>
      <c r="AP44" s="144"/>
      <c r="AQ44" s="509"/>
      <c r="AR44" s="510"/>
      <c r="AS44" s="511"/>
      <c r="AT44" s="185" t="s">
        <v>99</v>
      </c>
      <c r="AU44" s="490" t="str">
        <f>'[6]2B'!P14</f>
        <v>Construcción de pisos con materiales adecuados que permitan mantenimiento e higiene.</v>
      </c>
      <c r="AV44" s="490"/>
      <c r="AW44" s="490"/>
      <c r="AX44" s="490"/>
      <c r="AY44" s="490"/>
      <c r="AZ44" s="490"/>
      <c r="BA44" s="490"/>
      <c r="BB44" s="490"/>
      <c r="BC44" s="490"/>
      <c r="BD44" s="490"/>
      <c r="BE44" s="490"/>
      <c r="BF44" s="490"/>
      <c r="BG44" s="490"/>
      <c r="BH44" s="490"/>
      <c r="BI44" s="490"/>
      <c r="BJ44" s="490"/>
      <c r="BK44" s="490"/>
      <c r="BL44" s="490"/>
      <c r="BM44" s="490"/>
      <c r="BN44" s="490"/>
      <c r="BO44" s="490"/>
      <c r="BP44" s="490"/>
      <c r="BQ44" s="490"/>
      <c r="BR44" s="490"/>
      <c r="BS44" s="490"/>
      <c r="BT44" s="490"/>
      <c r="BU44" s="490"/>
      <c r="BV44" s="490"/>
      <c r="BW44" s="490"/>
      <c r="BX44" s="490"/>
      <c r="BY44" s="490"/>
      <c r="BZ44" s="490"/>
      <c r="CA44" s="490"/>
      <c r="CB44" s="490"/>
      <c r="CC44" s="490"/>
      <c r="CD44" s="490"/>
      <c r="CE44" s="490"/>
      <c r="CF44" s="491"/>
      <c r="CG44" s="491"/>
      <c r="CH44" s="491"/>
      <c r="CI44" s="491"/>
    </row>
    <row r="45" spans="2:87" s="154" customFormat="1" ht="15" customHeight="1">
      <c r="B45" s="177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  <c r="AC45" s="168"/>
      <c r="AD45" s="168"/>
      <c r="AE45" s="168"/>
      <c r="AG45" s="186"/>
      <c r="AH45" s="144"/>
      <c r="AI45" s="144"/>
      <c r="AJ45" s="144"/>
      <c r="AK45" s="144"/>
      <c r="AL45" s="187"/>
      <c r="AM45" s="144"/>
      <c r="AN45" s="144"/>
      <c r="AO45" s="184"/>
      <c r="AQ45" s="512"/>
      <c r="AR45" s="513"/>
      <c r="AS45" s="514"/>
      <c r="AT45" s="188" t="s">
        <v>100</v>
      </c>
      <c r="AU45" s="490" t="str">
        <f>'[6]2B'!P15</f>
        <v xml:space="preserve">Mejoras y adecuación de  cubiertas. </v>
      </c>
      <c r="AV45" s="490"/>
      <c r="AW45" s="490"/>
      <c r="AX45" s="490"/>
      <c r="AY45" s="490"/>
      <c r="AZ45" s="490"/>
      <c r="BA45" s="490"/>
      <c r="BB45" s="490"/>
      <c r="BC45" s="490"/>
      <c r="BD45" s="490"/>
      <c r="BE45" s="490"/>
      <c r="BF45" s="490"/>
      <c r="BG45" s="490"/>
      <c r="BH45" s="490"/>
      <c r="BI45" s="490"/>
      <c r="BJ45" s="490"/>
      <c r="BK45" s="490"/>
      <c r="BL45" s="490"/>
      <c r="BM45" s="490"/>
      <c r="BN45" s="490"/>
      <c r="BO45" s="490"/>
      <c r="BP45" s="490"/>
      <c r="BQ45" s="490"/>
      <c r="BR45" s="490"/>
      <c r="BS45" s="490"/>
      <c r="BT45" s="490"/>
      <c r="BU45" s="490"/>
      <c r="BV45" s="490"/>
      <c r="BW45" s="490"/>
      <c r="BX45" s="490"/>
      <c r="BY45" s="490"/>
      <c r="BZ45" s="490"/>
      <c r="CA45" s="490"/>
      <c r="CB45" s="490"/>
      <c r="CC45" s="490"/>
      <c r="CD45" s="490"/>
      <c r="CE45" s="490"/>
      <c r="CF45" s="491"/>
      <c r="CG45" s="491"/>
      <c r="CH45" s="491"/>
      <c r="CI45" s="491"/>
    </row>
    <row r="46" spans="2:87" s="154" customFormat="1" ht="15" customHeight="1">
      <c r="B46" s="177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168"/>
      <c r="AC46" s="168"/>
      <c r="AD46" s="168"/>
      <c r="AE46" s="168"/>
      <c r="AG46" s="186"/>
      <c r="AH46" s="144"/>
      <c r="AI46" s="144"/>
      <c r="AJ46" s="144"/>
      <c r="AK46" s="144"/>
      <c r="AL46" s="187"/>
      <c r="AM46" s="144"/>
      <c r="AN46" s="144"/>
      <c r="AO46" s="184"/>
      <c r="AQ46" s="481" t="s">
        <v>101</v>
      </c>
      <c r="AR46" s="482"/>
      <c r="AS46" s="483"/>
      <c r="AT46" s="182" t="s">
        <v>102</v>
      </c>
      <c r="AU46" s="490" t="str">
        <f>'[6]2B'!P16</f>
        <v xml:space="preserve">Instalación de acabados en paredes existentes de baños, compra e instalación de aparatos sanitarios y lavamanos </v>
      </c>
      <c r="AV46" s="490"/>
      <c r="AW46" s="490"/>
      <c r="AX46" s="490"/>
      <c r="AY46" s="490"/>
      <c r="AZ46" s="490"/>
      <c r="BA46" s="490"/>
      <c r="BB46" s="490"/>
      <c r="BC46" s="490"/>
      <c r="BD46" s="490"/>
      <c r="BE46" s="490"/>
      <c r="BF46" s="490"/>
      <c r="BG46" s="490"/>
      <c r="BH46" s="490"/>
      <c r="BI46" s="490"/>
      <c r="BJ46" s="490"/>
      <c r="BK46" s="490"/>
      <c r="BL46" s="490"/>
      <c r="BM46" s="490"/>
      <c r="BN46" s="490"/>
      <c r="BO46" s="490"/>
      <c r="BP46" s="490"/>
      <c r="BQ46" s="490"/>
      <c r="BR46" s="490"/>
      <c r="BS46" s="490"/>
      <c r="BT46" s="490"/>
      <c r="BU46" s="490"/>
      <c r="BV46" s="490"/>
      <c r="BW46" s="490"/>
      <c r="BX46" s="490"/>
      <c r="BY46" s="490"/>
      <c r="BZ46" s="490"/>
      <c r="CA46" s="490"/>
      <c r="CB46" s="490"/>
      <c r="CC46" s="490"/>
      <c r="CD46" s="490"/>
      <c r="CE46" s="490"/>
      <c r="CF46" s="491"/>
      <c r="CG46" s="491"/>
      <c r="CH46" s="491"/>
      <c r="CI46" s="491"/>
    </row>
    <row r="47" spans="2:87" s="154" customFormat="1" ht="15" customHeight="1">
      <c r="B47" s="177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68"/>
      <c r="AD47" s="168"/>
      <c r="AE47" s="168"/>
      <c r="AG47" s="186"/>
      <c r="AH47" s="144"/>
      <c r="AI47" s="144"/>
      <c r="AJ47" s="144"/>
      <c r="AK47" s="144"/>
      <c r="AL47" s="187"/>
      <c r="AM47" s="144"/>
      <c r="AN47" s="144"/>
      <c r="AO47" s="184"/>
      <c r="AQ47" s="484"/>
      <c r="AR47" s="485"/>
      <c r="AS47" s="486"/>
      <c r="AT47" s="185" t="s">
        <v>103</v>
      </c>
      <c r="AU47" s="490" t="str">
        <f>'[6]2B'!P17</f>
        <v>Instalación de acabados en paredes existentes de cocinas  y/o adecuación de mesones de cocina.</v>
      </c>
      <c r="AV47" s="490"/>
      <c r="AW47" s="490"/>
      <c r="AX47" s="490"/>
      <c r="AY47" s="490"/>
      <c r="AZ47" s="490"/>
      <c r="BA47" s="490"/>
      <c r="BB47" s="490"/>
      <c r="BC47" s="490"/>
      <c r="BD47" s="490"/>
      <c r="BE47" s="490"/>
      <c r="BF47" s="490"/>
      <c r="BG47" s="490"/>
      <c r="BH47" s="490"/>
      <c r="BI47" s="490"/>
      <c r="BJ47" s="490"/>
      <c r="BK47" s="490"/>
      <c r="BL47" s="490"/>
      <c r="BM47" s="490"/>
      <c r="BN47" s="490"/>
      <c r="BO47" s="490"/>
      <c r="BP47" s="490"/>
      <c r="BQ47" s="490"/>
      <c r="BR47" s="490"/>
      <c r="BS47" s="490"/>
      <c r="BT47" s="490"/>
      <c r="BU47" s="490"/>
      <c r="BV47" s="490"/>
      <c r="BW47" s="490"/>
      <c r="BX47" s="490"/>
      <c r="BY47" s="490"/>
      <c r="BZ47" s="490"/>
      <c r="CA47" s="490"/>
      <c r="CB47" s="490"/>
      <c r="CC47" s="490"/>
      <c r="CD47" s="490"/>
      <c r="CE47" s="490"/>
      <c r="CF47" s="491"/>
      <c r="CG47" s="491"/>
      <c r="CH47" s="491"/>
      <c r="CI47" s="491"/>
    </row>
    <row r="48" spans="2:87" s="154" customFormat="1" ht="15" customHeight="1">
      <c r="B48" s="170"/>
      <c r="C48" s="171"/>
      <c r="D48" s="171"/>
      <c r="E48" s="171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  <c r="AD48" s="168"/>
      <c r="AE48" s="168"/>
      <c r="AG48" s="186"/>
      <c r="AH48" s="144"/>
      <c r="AI48" s="144"/>
      <c r="AJ48" s="144"/>
      <c r="AK48" s="144"/>
      <c r="AL48" s="187"/>
      <c r="AM48" s="144"/>
      <c r="AN48" s="144"/>
      <c r="AO48" s="184"/>
      <c r="AQ48" s="487"/>
      <c r="AR48" s="488"/>
      <c r="AS48" s="489"/>
      <c r="AT48" s="189" t="s">
        <v>104</v>
      </c>
      <c r="AU48" s="490" t="str">
        <f>'[6]2B'!P18</f>
        <v xml:space="preserve">Construcción de  lavaderos o tanques de almacenamiento. </v>
      </c>
      <c r="AV48" s="490"/>
      <c r="AW48" s="490"/>
      <c r="AX48" s="490"/>
      <c r="AY48" s="490"/>
      <c r="AZ48" s="490"/>
      <c r="BA48" s="490"/>
      <c r="BB48" s="490"/>
      <c r="BC48" s="490"/>
      <c r="BD48" s="490"/>
      <c r="BE48" s="490"/>
      <c r="BF48" s="490"/>
      <c r="BG48" s="490"/>
      <c r="BH48" s="490"/>
      <c r="BI48" s="490"/>
      <c r="BJ48" s="490"/>
      <c r="BK48" s="490"/>
      <c r="BL48" s="490"/>
      <c r="BM48" s="490"/>
      <c r="BN48" s="490"/>
      <c r="BO48" s="490"/>
      <c r="BP48" s="490"/>
      <c r="BQ48" s="490"/>
      <c r="BR48" s="490"/>
      <c r="BS48" s="490"/>
      <c r="BT48" s="490"/>
      <c r="BU48" s="490"/>
      <c r="BV48" s="490"/>
      <c r="BW48" s="490"/>
      <c r="BX48" s="490"/>
      <c r="BY48" s="490"/>
      <c r="BZ48" s="490"/>
      <c r="CA48" s="490"/>
      <c r="CB48" s="490"/>
      <c r="CC48" s="490"/>
      <c r="CD48" s="490"/>
      <c r="CE48" s="490"/>
      <c r="CF48" s="491"/>
      <c r="CG48" s="491"/>
      <c r="CH48" s="491"/>
      <c r="CI48" s="491"/>
    </row>
    <row r="49" spans="2:88" s="154" customFormat="1" ht="15" customHeight="1">
      <c r="B49" s="170"/>
      <c r="C49" s="171"/>
      <c r="D49" s="171"/>
      <c r="E49" s="171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  <c r="AD49" s="168"/>
      <c r="AE49" s="168"/>
      <c r="AG49" s="190"/>
      <c r="AI49" s="144"/>
      <c r="AJ49" s="144"/>
      <c r="AK49" s="144"/>
      <c r="AL49" s="187"/>
      <c r="AM49" s="144"/>
      <c r="AN49" s="144"/>
      <c r="AO49" s="184"/>
      <c r="AQ49" s="481" t="s">
        <v>105</v>
      </c>
      <c r="AR49" s="482"/>
      <c r="AS49" s="483"/>
      <c r="AT49" s="189" t="s">
        <v>106</v>
      </c>
      <c r="AU49" s="490" t="str">
        <f>'[6]2B'!P19</f>
        <v>Mantenimiento y adecuación de fachadas.</v>
      </c>
      <c r="AV49" s="490"/>
      <c r="AW49" s="490"/>
      <c r="AX49" s="490"/>
      <c r="AY49" s="490"/>
      <c r="AZ49" s="490"/>
      <c r="BA49" s="490"/>
      <c r="BB49" s="490"/>
      <c r="BC49" s="490"/>
      <c r="BD49" s="490"/>
      <c r="BE49" s="490"/>
      <c r="BF49" s="490"/>
      <c r="BG49" s="490"/>
      <c r="BH49" s="490"/>
      <c r="BI49" s="490"/>
      <c r="BJ49" s="490"/>
      <c r="BK49" s="490"/>
      <c r="BL49" s="490"/>
      <c r="BM49" s="490"/>
      <c r="BN49" s="490"/>
      <c r="BO49" s="490"/>
      <c r="BP49" s="490"/>
      <c r="BQ49" s="490"/>
      <c r="BR49" s="490"/>
      <c r="BS49" s="490"/>
      <c r="BT49" s="490"/>
      <c r="BU49" s="490"/>
      <c r="BV49" s="490"/>
      <c r="BW49" s="490"/>
      <c r="BX49" s="490"/>
      <c r="BY49" s="490"/>
      <c r="BZ49" s="490"/>
      <c r="CA49" s="490"/>
      <c r="CB49" s="490"/>
      <c r="CC49" s="490"/>
      <c r="CD49" s="490"/>
      <c r="CE49" s="490"/>
      <c r="CF49" s="491"/>
      <c r="CG49" s="491"/>
      <c r="CH49" s="491"/>
      <c r="CI49" s="491"/>
    </row>
    <row r="50" spans="2:88" s="154" customFormat="1" ht="15" customHeight="1">
      <c r="B50" s="170"/>
      <c r="C50" s="171"/>
      <c r="D50" s="171"/>
      <c r="E50" s="171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168"/>
      <c r="AC50" s="168"/>
      <c r="AD50" s="168"/>
      <c r="AE50" s="168"/>
      <c r="AG50" s="190"/>
      <c r="AI50" s="144"/>
      <c r="AJ50" s="144"/>
      <c r="AK50" s="144"/>
      <c r="AL50" s="187"/>
      <c r="AM50" s="144"/>
      <c r="AN50" s="144"/>
      <c r="AO50" s="184"/>
      <c r="AQ50" s="484"/>
      <c r="AR50" s="485"/>
      <c r="AS50" s="486"/>
      <c r="AT50" s="492" t="s">
        <v>107</v>
      </c>
      <c r="AU50" s="494" t="str">
        <f>'[6]2B'!P20</f>
        <v xml:space="preserve">Adecuación de instalaciones eléctricas, instalación de ventanas, vidrios, angeos  y puertas en los vanos de baños, cocinas, habitaciones, áreas sociales y fachadas </v>
      </c>
      <c r="AV50" s="495"/>
      <c r="AW50" s="495"/>
      <c r="AX50" s="495"/>
      <c r="AY50" s="495"/>
      <c r="AZ50" s="495"/>
      <c r="BA50" s="495"/>
      <c r="BB50" s="495"/>
      <c r="BC50" s="495"/>
      <c r="BD50" s="495"/>
      <c r="BE50" s="495"/>
      <c r="BF50" s="495"/>
      <c r="BG50" s="495"/>
      <c r="BH50" s="495"/>
      <c r="BI50" s="495"/>
      <c r="BJ50" s="495"/>
      <c r="BK50" s="495"/>
      <c r="BL50" s="495"/>
      <c r="BM50" s="495"/>
      <c r="BN50" s="495"/>
      <c r="BO50" s="495"/>
      <c r="BP50" s="495"/>
      <c r="BQ50" s="495"/>
      <c r="BR50" s="495"/>
      <c r="BS50" s="495"/>
      <c r="BT50" s="495"/>
      <c r="BU50" s="495"/>
      <c r="BV50" s="495"/>
      <c r="BW50" s="495"/>
      <c r="BX50" s="495"/>
      <c r="BY50" s="495"/>
      <c r="BZ50" s="495"/>
      <c r="CA50" s="495"/>
      <c r="CB50" s="495"/>
      <c r="CC50" s="495"/>
      <c r="CD50" s="495"/>
      <c r="CE50" s="496"/>
      <c r="CF50" s="500"/>
      <c r="CG50" s="501"/>
      <c r="CH50" s="501"/>
      <c r="CI50" s="502"/>
    </row>
    <row r="51" spans="2:88" s="154" customFormat="1" ht="10.5" customHeight="1">
      <c r="B51" s="170"/>
      <c r="C51" s="171"/>
      <c r="D51" s="171"/>
      <c r="E51" s="171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68"/>
      <c r="AD51" s="168"/>
      <c r="AE51" s="168"/>
      <c r="AG51" s="186"/>
      <c r="AH51" s="144"/>
      <c r="AI51" s="144"/>
      <c r="AJ51" s="144"/>
      <c r="AK51" s="144"/>
      <c r="AL51" s="187"/>
      <c r="AM51" s="144"/>
      <c r="AN51" s="144"/>
      <c r="AO51" s="184"/>
      <c r="AQ51" s="487"/>
      <c r="AR51" s="488"/>
      <c r="AS51" s="489"/>
      <c r="AT51" s="493"/>
      <c r="AU51" s="497"/>
      <c r="AV51" s="498"/>
      <c r="AW51" s="498"/>
      <c r="AX51" s="498"/>
      <c r="AY51" s="498"/>
      <c r="AZ51" s="498"/>
      <c r="BA51" s="498"/>
      <c r="BB51" s="498"/>
      <c r="BC51" s="498"/>
      <c r="BD51" s="498"/>
      <c r="BE51" s="498"/>
      <c r="BF51" s="498"/>
      <c r="BG51" s="498"/>
      <c r="BH51" s="498"/>
      <c r="BI51" s="498"/>
      <c r="BJ51" s="498"/>
      <c r="BK51" s="498"/>
      <c r="BL51" s="498"/>
      <c r="BM51" s="498"/>
      <c r="BN51" s="498"/>
      <c r="BO51" s="498"/>
      <c r="BP51" s="498"/>
      <c r="BQ51" s="498"/>
      <c r="BR51" s="498"/>
      <c r="BS51" s="498"/>
      <c r="BT51" s="498"/>
      <c r="BU51" s="498"/>
      <c r="BV51" s="498"/>
      <c r="BW51" s="498"/>
      <c r="BX51" s="498"/>
      <c r="BY51" s="498"/>
      <c r="BZ51" s="498"/>
      <c r="CA51" s="498"/>
      <c r="CB51" s="498"/>
      <c r="CC51" s="498"/>
      <c r="CD51" s="498"/>
      <c r="CE51" s="499"/>
      <c r="CF51" s="503"/>
      <c r="CG51" s="504"/>
      <c r="CH51" s="504"/>
      <c r="CI51" s="505"/>
    </row>
    <row r="52" spans="2:88" s="154" customFormat="1" ht="15" customHeight="1">
      <c r="B52" s="170"/>
      <c r="C52" s="171"/>
      <c r="D52" s="171"/>
      <c r="E52" s="171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68"/>
      <c r="AA52" s="168"/>
      <c r="AB52" s="168"/>
      <c r="AC52" s="168"/>
      <c r="AD52" s="168"/>
      <c r="AE52" s="168"/>
      <c r="AG52" s="186"/>
      <c r="AH52" s="144"/>
      <c r="AI52" s="144"/>
      <c r="AJ52" s="144"/>
      <c r="AK52" s="144"/>
      <c r="AL52" s="187"/>
      <c r="AM52" s="144"/>
      <c r="AN52" s="144"/>
      <c r="AO52" s="184"/>
      <c r="AQ52" s="191"/>
      <c r="AR52" s="191"/>
      <c r="AS52" s="191"/>
      <c r="AT52" s="111"/>
      <c r="AU52" s="192"/>
      <c r="AV52" s="192"/>
      <c r="AW52" s="192"/>
      <c r="AX52" s="192"/>
      <c r="AY52" s="192"/>
      <c r="AZ52" s="192"/>
      <c r="BA52" s="192"/>
      <c r="BB52" s="192"/>
      <c r="BC52" s="192"/>
      <c r="BD52" s="192"/>
      <c r="BE52" s="192"/>
      <c r="BF52" s="192"/>
      <c r="BG52" s="192"/>
      <c r="BH52" s="192"/>
      <c r="BI52" s="192"/>
      <c r="BJ52" s="192"/>
      <c r="BK52" s="192"/>
      <c r="BL52" s="192"/>
      <c r="BM52" s="192"/>
      <c r="BN52" s="192"/>
      <c r="BO52" s="192"/>
      <c r="BP52" s="192"/>
      <c r="BQ52" s="192"/>
      <c r="BR52" s="192"/>
      <c r="BS52" s="192"/>
      <c r="BT52" s="192"/>
      <c r="BU52" s="192"/>
      <c r="BV52" s="192"/>
      <c r="BW52" s="192"/>
      <c r="BX52" s="192"/>
      <c r="BY52" s="192"/>
      <c r="BZ52" s="192"/>
      <c r="CA52" s="192"/>
      <c r="CB52" s="192"/>
      <c r="CC52" s="192"/>
      <c r="CD52" s="192"/>
      <c r="CE52" s="192"/>
      <c r="CF52" s="193"/>
      <c r="CG52" s="193"/>
      <c r="CH52" s="193"/>
    </row>
    <row r="53" spans="2:88" s="154" customFormat="1" ht="15" customHeight="1">
      <c r="B53" s="170"/>
      <c r="C53" s="171"/>
      <c r="D53" s="171"/>
      <c r="E53" s="171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B53" s="168"/>
      <c r="AC53" s="168"/>
      <c r="AD53" s="168"/>
      <c r="AE53" s="168"/>
      <c r="AG53" s="186"/>
      <c r="AH53" s="144"/>
      <c r="AI53" s="144"/>
      <c r="AJ53" s="144"/>
      <c r="AK53" s="144"/>
      <c r="AL53" s="187"/>
      <c r="AM53" s="144"/>
      <c r="AN53" s="144"/>
      <c r="AO53" s="184"/>
      <c r="AQ53" s="476" t="s">
        <v>108</v>
      </c>
      <c r="AR53" s="477"/>
      <c r="AS53" s="477"/>
      <c r="AT53" s="477"/>
      <c r="AU53" s="477"/>
      <c r="AV53" s="477"/>
      <c r="AW53" s="477"/>
      <c r="AX53" s="477"/>
      <c r="AY53" s="477"/>
      <c r="AZ53" s="477"/>
      <c r="BA53" s="477"/>
      <c r="BB53" s="477"/>
      <c r="BC53" s="477"/>
      <c r="BD53" s="477"/>
      <c r="BE53" s="477"/>
      <c r="BF53" s="477"/>
      <c r="BG53" s="477"/>
      <c r="BH53" s="477"/>
      <c r="BI53" s="477"/>
      <c r="BJ53" s="477"/>
      <c r="BK53" s="477"/>
      <c r="BL53" s="477"/>
      <c r="BM53" s="478"/>
      <c r="BO53" s="476" t="s">
        <v>109</v>
      </c>
      <c r="BP53" s="477"/>
      <c r="BQ53" s="477"/>
      <c r="BR53" s="477"/>
      <c r="BS53" s="477"/>
      <c r="BT53" s="477"/>
      <c r="BU53" s="477"/>
      <c r="BV53" s="477"/>
      <c r="BW53" s="477"/>
      <c r="BX53" s="477"/>
      <c r="BY53" s="477"/>
      <c r="BZ53" s="477"/>
      <c r="CA53" s="477"/>
      <c r="CB53" s="477"/>
      <c r="CC53" s="477"/>
      <c r="CD53" s="477"/>
      <c r="CE53" s="477"/>
      <c r="CF53" s="477"/>
      <c r="CG53" s="477"/>
      <c r="CH53" s="477"/>
      <c r="CI53" s="478"/>
      <c r="CJ53" s="194"/>
    </row>
    <row r="54" spans="2:88" s="154" customFormat="1" ht="15" customHeight="1">
      <c r="B54" s="170"/>
      <c r="C54" s="171"/>
      <c r="D54" s="171"/>
      <c r="E54" s="171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  <c r="AA54" s="168"/>
      <c r="AB54" s="168"/>
      <c r="AC54" s="168"/>
      <c r="AD54" s="168"/>
      <c r="AE54" s="168"/>
      <c r="AG54" s="186"/>
      <c r="AH54" s="144"/>
      <c r="AI54" s="144"/>
      <c r="AJ54" s="144"/>
      <c r="AK54" s="144"/>
      <c r="AL54" s="187"/>
      <c r="AM54" s="144"/>
      <c r="AN54" s="144"/>
      <c r="AO54" s="184"/>
      <c r="AQ54" s="195"/>
      <c r="AR54" s="479"/>
      <c r="AS54" s="479"/>
      <c r="AT54" s="479"/>
      <c r="AU54" s="479"/>
      <c r="AV54" s="479"/>
      <c r="AW54" s="479"/>
      <c r="AX54" s="479"/>
      <c r="AY54" s="479"/>
      <c r="AZ54" s="479"/>
      <c r="BA54" s="479"/>
      <c r="BB54" s="479"/>
      <c r="BC54" s="479"/>
      <c r="BD54" s="479"/>
      <c r="BE54" s="479"/>
      <c r="BF54" s="479"/>
      <c r="BG54" s="479"/>
      <c r="BH54" s="479"/>
      <c r="BI54" s="479"/>
      <c r="BJ54" s="479"/>
      <c r="BK54" s="479"/>
      <c r="BL54" s="479"/>
      <c r="BM54" s="196"/>
      <c r="BO54" s="195"/>
      <c r="BP54" s="479"/>
      <c r="BQ54" s="479"/>
      <c r="BR54" s="479"/>
      <c r="BS54" s="479"/>
      <c r="BT54" s="479"/>
      <c r="BU54" s="479"/>
      <c r="BV54" s="479"/>
      <c r="BW54" s="479"/>
      <c r="BX54" s="479"/>
      <c r="BY54" s="479"/>
      <c r="BZ54" s="479"/>
      <c r="CA54" s="479"/>
      <c r="CB54" s="479"/>
      <c r="CC54" s="479"/>
      <c r="CD54" s="479"/>
      <c r="CE54" s="479"/>
      <c r="CF54" s="479"/>
      <c r="CG54" s="479"/>
      <c r="CH54" s="479"/>
      <c r="CI54" s="480"/>
      <c r="CJ54" s="197"/>
    </row>
    <row r="55" spans="2:88" s="154" customFormat="1" ht="15" customHeight="1">
      <c r="B55" s="170"/>
      <c r="C55" s="171"/>
      <c r="D55" s="171"/>
      <c r="E55" s="171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  <c r="AA55" s="168"/>
      <c r="AB55" s="168"/>
      <c r="AC55" s="168"/>
      <c r="AD55" s="168"/>
      <c r="AE55" s="168"/>
      <c r="AG55" s="186"/>
      <c r="AH55" s="144"/>
      <c r="AI55" s="144"/>
      <c r="AJ55" s="144"/>
      <c r="AK55" s="144"/>
      <c r="AL55" s="187"/>
      <c r="AM55" s="144"/>
      <c r="AN55" s="144"/>
      <c r="AO55" s="184"/>
      <c r="AQ55" s="195"/>
      <c r="AR55" s="471"/>
      <c r="AS55" s="471"/>
      <c r="AT55" s="471"/>
      <c r="AU55" s="471"/>
      <c r="AV55" s="471"/>
      <c r="AW55" s="471"/>
      <c r="AX55" s="471"/>
      <c r="AY55" s="471"/>
      <c r="AZ55" s="471"/>
      <c r="BA55" s="471"/>
      <c r="BB55" s="471"/>
      <c r="BC55" s="471"/>
      <c r="BD55" s="471"/>
      <c r="BE55" s="471"/>
      <c r="BF55" s="471"/>
      <c r="BG55" s="471"/>
      <c r="BH55" s="471"/>
      <c r="BI55" s="471"/>
      <c r="BJ55" s="471"/>
      <c r="BK55" s="471"/>
      <c r="BL55" s="471"/>
      <c r="BM55" s="196"/>
      <c r="BO55" s="195"/>
      <c r="BP55" s="471"/>
      <c r="BQ55" s="471"/>
      <c r="BR55" s="471"/>
      <c r="BS55" s="471"/>
      <c r="BT55" s="471"/>
      <c r="BU55" s="471"/>
      <c r="BV55" s="471"/>
      <c r="BW55" s="471"/>
      <c r="BX55" s="471"/>
      <c r="BY55" s="471"/>
      <c r="BZ55" s="471"/>
      <c r="CA55" s="471"/>
      <c r="CB55" s="471"/>
      <c r="CC55" s="471"/>
      <c r="CD55" s="471"/>
      <c r="CE55" s="471"/>
      <c r="CF55" s="471"/>
      <c r="CG55" s="471"/>
      <c r="CH55" s="471"/>
      <c r="CI55" s="472"/>
      <c r="CJ55" s="197"/>
    </row>
    <row r="56" spans="2:88" s="154" customFormat="1" ht="15" customHeight="1">
      <c r="B56" s="170"/>
      <c r="C56" s="171"/>
      <c r="D56" s="171"/>
      <c r="E56" s="171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8"/>
      <c r="Y56" s="168"/>
      <c r="Z56" s="168"/>
      <c r="AA56" s="168"/>
      <c r="AB56" s="168"/>
      <c r="AC56" s="168"/>
      <c r="AD56" s="168"/>
      <c r="AE56" s="168"/>
      <c r="AG56" s="186"/>
      <c r="AH56" s="144"/>
      <c r="AI56" s="144"/>
      <c r="AJ56" s="144"/>
      <c r="AK56" s="144"/>
      <c r="AL56" s="187"/>
      <c r="AM56" s="144"/>
      <c r="AN56" s="144"/>
      <c r="AO56" s="184"/>
      <c r="AQ56" s="195"/>
      <c r="AR56" s="473"/>
      <c r="AS56" s="473"/>
      <c r="AT56" s="473"/>
      <c r="AU56" s="473"/>
      <c r="AV56" s="473"/>
      <c r="AW56" s="473"/>
      <c r="AX56" s="473"/>
      <c r="AY56" s="473"/>
      <c r="AZ56" s="473"/>
      <c r="BA56" s="473"/>
      <c r="BB56" s="473"/>
      <c r="BC56" s="473"/>
      <c r="BD56" s="473"/>
      <c r="BE56" s="473"/>
      <c r="BF56" s="473"/>
      <c r="BG56" s="473"/>
      <c r="BH56" s="473"/>
      <c r="BI56" s="473"/>
      <c r="BJ56" s="473"/>
      <c r="BK56" s="473"/>
      <c r="BL56" s="473"/>
      <c r="BM56" s="196"/>
      <c r="BO56" s="195"/>
      <c r="BP56" s="473"/>
      <c r="BQ56" s="473"/>
      <c r="BR56" s="473"/>
      <c r="BS56" s="473"/>
      <c r="BT56" s="473"/>
      <c r="BU56" s="473"/>
      <c r="BV56" s="473"/>
      <c r="BW56" s="473"/>
      <c r="BX56" s="473"/>
      <c r="BY56" s="473"/>
      <c r="BZ56" s="473"/>
      <c r="CA56" s="473"/>
      <c r="CB56" s="473"/>
      <c r="CC56" s="473"/>
      <c r="CD56" s="473"/>
      <c r="CE56" s="473"/>
      <c r="CF56" s="473"/>
      <c r="CG56" s="473"/>
      <c r="CH56" s="473"/>
      <c r="CI56" s="474"/>
      <c r="CJ56" s="197"/>
    </row>
    <row r="57" spans="2:88" s="154" customFormat="1" ht="15" customHeight="1">
      <c r="B57" s="170"/>
      <c r="C57" s="171"/>
      <c r="D57" s="171"/>
      <c r="E57" s="171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  <c r="AA57" s="168"/>
      <c r="AB57" s="168"/>
      <c r="AC57" s="168"/>
      <c r="AD57" s="168"/>
      <c r="AE57" s="168"/>
      <c r="AG57" s="186"/>
      <c r="AH57" s="144"/>
      <c r="AI57" s="144"/>
      <c r="AJ57" s="144"/>
      <c r="AK57" s="144"/>
      <c r="AL57" s="187"/>
      <c r="AM57" s="144"/>
      <c r="AN57" s="144"/>
      <c r="AO57" s="184"/>
      <c r="AQ57" s="198"/>
      <c r="AR57" s="199" t="s">
        <v>110</v>
      </c>
      <c r="AS57" s="199"/>
      <c r="AT57" s="199"/>
      <c r="AU57" s="199"/>
      <c r="AV57" s="479"/>
      <c r="AW57" s="479"/>
      <c r="AX57" s="479"/>
      <c r="AY57" s="479"/>
      <c r="AZ57" s="479"/>
      <c r="BA57" s="479"/>
      <c r="BB57" s="479"/>
      <c r="BC57" s="479"/>
      <c r="BD57" s="479"/>
      <c r="BE57" s="479"/>
      <c r="BF57" s="479"/>
      <c r="BG57" s="479"/>
      <c r="BH57" s="479"/>
      <c r="BI57" s="479"/>
      <c r="BJ57" s="479"/>
      <c r="BK57" s="479"/>
      <c r="BL57" s="479"/>
      <c r="BM57" s="196"/>
      <c r="BO57" s="198"/>
      <c r="BP57" s="199" t="s">
        <v>110</v>
      </c>
      <c r="BQ57" s="199"/>
      <c r="BR57" s="199"/>
      <c r="BS57" s="199"/>
      <c r="BT57" s="479"/>
      <c r="BU57" s="479"/>
      <c r="BV57" s="479"/>
      <c r="BW57" s="479"/>
      <c r="BX57" s="479"/>
      <c r="BY57" s="479"/>
      <c r="BZ57" s="479"/>
      <c r="CA57" s="479"/>
      <c r="CB57" s="479"/>
      <c r="CC57" s="479"/>
      <c r="CD57" s="479"/>
      <c r="CE57" s="479"/>
      <c r="CF57" s="479"/>
      <c r="CG57" s="479"/>
      <c r="CH57" s="479"/>
      <c r="CI57" s="480"/>
      <c r="CJ57" s="197"/>
    </row>
    <row r="58" spans="2:88" s="154" customFormat="1" ht="15" customHeight="1">
      <c r="B58" s="170"/>
      <c r="C58" s="171"/>
      <c r="D58" s="171"/>
      <c r="E58" s="171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68"/>
      <c r="AA58" s="168"/>
      <c r="AB58" s="168"/>
      <c r="AC58" s="168"/>
      <c r="AD58" s="168"/>
      <c r="AE58" s="168"/>
      <c r="AG58" s="186"/>
      <c r="AH58" s="144"/>
      <c r="AI58" s="144"/>
      <c r="AJ58" s="144"/>
      <c r="AK58" s="144"/>
      <c r="AL58" s="187"/>
      <c r="AM58" s="144"/>
      <c r="AN58" s="144"/>
      <c r="AO58" s="184"/>
      <c r="AQ58" s="198"/>
      <c r="AR58" s="200" t="s">
        <v>111</v>
      </c>
      <c r="AS58" s="200"/>
      <c r="AT58" s="200"/>
      <c r="AU58" s="200"/>
      <c r="AV58" s="471"/>
      <c r="AW58" s="471"/>
      <c r="AX58" s="471"/>
      <c r="AY58" s="471"/>
      <c r="AZ58" s="471"/>
      <c r="BA58" s="471"/>
      <c r="BB58" s="471"/>
      <c r="BC58" s="471"/>
      <c r="BD58" s="471"/>
      <c r="BE58" s="471"/>
      <c r="BF58" s="471"/>
      <c r="BG58" s="471"/>
      <c r="BH58" s="471"/>
      <c r="BI58" s="471"/>
      <c r="BJ58" s="471"/>
      <c r="BK58" s="471"/>
      <c r="BL58" s="471"/>
      <c r="BM58" s="196"/>
      <c r="BO58" s="198"/>
      <c r="BP58" s="200" t="s">
        <v>112</v>
      </c>
      <c r="BQ58" s="200"/>
      <c r="BR58" s="200"/>
      <c r="BS58" s="200"/>
      <c r="BT58" s="471"/>
      <c r="BU58" s="471"/>
      <c r="BV58" s="471"/>
      <c r="BW58" s="471"/>
      <c r="BX58" s="471"/>
      <c r="BY58" s="471"/>
      <c r="BZ58" s="471"/>
      <c r="CA58" s="471"/>
      <c r="CB58" s="471"/>
      <c r="CC58" s="471"/>
      <c r="CD58" s="471"/>
      <c r="CE58" s="471"/>
      <c r="CF58" s="471"/>
      <c r="CG58" s="471"/>
      <c r="CH58" s="471"/>
      <c r="CI58" s="472"/>
      <c r="CJ58" s="197"/>
    </row>
    <row r="59" spans="2:88" s="154" customFormat="1">
      <c r="B59" s="201"/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02"/>
      <c r="R59" s="202"/>
      <c r="S59" s="202"/>
      <c r="T59" s="202"/>
      <c r="U59" s="202"/>
      <c r="V59" s="202"/>
      <c r="W59" s="202"/>
      <c r="X59" s="202"/>
      <c r="Y59" s="202"/>
      <c r="Z59" s="202"/>
      <c r="AA59" s="202"/>
      <c r="AB59" s="202"/>
      <c r="AC59" s="202"/>
      <c r="AD59" s="202"/>
      <c r="AE59" s="202"/>
      <c r="AF59" s="203"/>
      <c r="AG59" s="203"/>
      <c r="AH59" s="204"/>
      <c r="AI59" s="204"/>
      <c r="AJ59" s="204"/>
      <c r="AK59" s="204"/>
      <c r="AL59" s="204"/>
      <c r="AM59" s="204"/>
      <c r="AN59" s="204"/>
      <c r="AO59" s="205"/>
      <c r="AP59" s="144"/>
      <c r="AQ59" s="206"/>
      <c r="AR59" s="207" t="s">
        <v>113</v>
      </c>
      <c r="AS59" s="207"/>
      <c r="AT59" s="207"/>
      <c r="AU59" s="207"/>
      <c r="AV59" s="207"/>
      <c r="AW59" s="207"/>
      <c r="AX59" s="207"/>
      <c r="AY59" s="207"/>
      <c r="AZ59" s="473"/>
      <c r="BA59" s="473"/>
      <c r="BB59" s="473"/>
      <c r="BC59" s="473"/>
      <c r="BD59" s="473"/>
      <c r="BE59" s="473"/>
      <c r="BF59" s="473"/>
      <c r="BG59" s="473"/>
      <c r="BH59" s="473"/>
      <c r="BI59" s="473"/>
      <c r="BJ59" s="473"/>
      <c r="BK59" s="473"/>
      <c r="BL59" s="473"/>
      <c r="BM59" s="208"/>
      <c r="BO59" s="206"/>
      <c r="BP59" s="207"/>
      <c r="BQ59" s="207"/>
      <c r="BR59" s="207"/>
      <c r="BS59" s="207"/>
      <c r="BT59" s="207"/>
      <c r="BU59" s="207"/>
      <c r="BV59" s="207"/>
      <c r="BW59" s="473"/>
      <c r="BX59" s="473"/>
      <c r="BY59" s="473"/>
      <c r="BZ59" s="473"/>
      <c r="CA59" s="473"/>
      <c r="CB59" s="473"/>
      <c r="CC59" s="473"/>
      <c r="CD59" s="473"/>
      <c r="CE59" s="473"/>
      <c r="CF59" s="473"/>
      <c r="CG59" s="473"/>
      <c r="CH59" s="473"/>
      <c r="CI59" s="474"/>
      <c r="CJ59" s="197"/>
    </row>
    <row r="60" spans="2:88" s="154" customFormat="1" ht="12" customHeight="1">
      <c r="B60" s="209"/>
      <c r="AQ60" s="210"/>
      <c r="AV60" s="211"/>
      <c r="BK60" s="475" t="s">
        <v>114</v>
      </c>
      <c r="BL60" s="475"/>
      <c r="BM60" s="475"/>
      <c r="BN60" s="475"/>
      <c r="BO60" s="475"/>
      <c r="BP60" s="475"/>
      <c r="BQ60" s="475"/>
      <c r="BR60" s="475"/>
      <c r="BS60" s="475"/>
      <c r="BT60" s="475"/>
      <c r="BU60" s="475"/>
      <c r="BV60" s="475"/>
      <c r="BW60" s="475"/>
      <c r="BX60" s="475"/>
      <c r="BY60" s="475"/>
      <c r="BZ60" s="475"/>
      <c r="CA60" s="475"/>
      <c r="CB60" s="475"/>
      <c r="CC60" s="475"/>
      <c r="CD60" s="475"/>
      <c r="CE60" s="212"/>
      <c r="CF60" s="213"/>
      <c r="CG60" s="212"/>
      <c r="CH60" s="157"/>
      <c r="CI60" s="214" t="str">
        <f>[6]ANEXO1!AK55</f>
        <v>Pagina 1 de 1</v>
      </c>
    </row>
    <row r="61" spans="2:88" ht="6" customHeight="1"/>
    <row r="62" spans="2:88" ht="12.75" hidden="1" customHeight="1"/>
    <row r="63" spans="2:88" ht="12.75" hidden="1" customHeight="1"/>
    <row r="64" spans="2:88" ht="12.75" hidden="1" customHeight="1"/>
    <row r="65" ht="12.75" hidden="1" customHeight="1"/>
    <row r="66" ht="12.75" hidden="1" customHeight="1"/>
    <row r="67" ht="12.75" hidden="1" customHeight="1"/>
    <row r="68" ht="12.75" customHeight="1"/>
    <row r="69" ht="12.75" customHeight="1"/>
  </sheetData>
  <sheetProtection password="B531" sheet="1" formatCells="0" formatColumns="0" formatRows="0" insertColumns="0" insertRows="0" sort="0" pivotTables="0"/>
  <mergeCells count="45">
    <mergeCell ref="B2:BS3"/>
    <mergeCell ref="BU2:CI3"/>
    <mergeCell ref="B4:E4"/>
    <mergeCell ref="B6:AO6"/>
    <mergeCell ref="AQ6:BH6"/>
    <mergeCell ref="BJ6:BR6"/>
    <mergeCell ref="BU6:CI6"/>
    <mergeCell ref="B8:AO8"/>
    <mergeCell ref="AQ8:CI8"/>
    <mergeCell ref="AQ39:CI39"/>
    <mergeCell ref="AQ41:CI41"/>
    <mergeCell ref="AQ42:AT42"/>
    <mergeCell ref="AU42:CE42"/>
    <mergeCell ref="CF42:CI42"/>
    <mergeCell ref="AQ43:AS45"/>
    <mergeCell ref="AU43:CE43"/>
    <mergeCell ref="CF43:CI43"/>
    <mergeCell ref="AU44:CE44"/>
    <mergeCell ref="CF44:CI44"/>
    <mergeCell ref="AU45:CE45"/>
    <mergeCell ref="CF45:CI45"/>
    <mergeCell ref="AQ46:AS48"/>
    <mergeCell ref="AU46:CE46"/>
    <mergeCell ref="CF46:CI46"/>
    <mergeCell ref="AU47:CE47"/>
    <mergeCell ref="CF47:CI47"/>
    <mergeCell ref="AU48:CE48"/>
    <mergeCell ref="CF48:CI48"/>
    <mergeCell ref="AQ49:AS51"/>
    <mergeCell ref="AU49:CE49"/>
    <mergeCell ref="CF49:CI49"/>
    <mergeCell ref="AT50:AT51"/>
    <mergeCell ref="AU50:CE51"/>
    <mergeCell ref="CF50:CI51"/>
    <mergeCell ref="AQ53:BM53"/>
    <mergeCell ref="BO53:CI53"/>
    <mergeCell ref="AR54:BL56"/>
    <mergeCell ref="BP54:CI56"/>
    <mergeCell ref="AV57:BL57"/>
    <mergeCell ref="BT57:CI57"/>
    <mergeCell ref="AV58:BL58"/>
    <mergeCell ref="BT58:CI58"/>
    <mergeCell ref="AZ59:BL59"/>
    <mergeCell ref="BW59:CI59"/>
    <mergeCell ref="BK60:CD60"/>
  </mergeCells>
  <conditionalFormatting sqref="E4:F4 H4:AR4 B2">
    <cfRule type="expression" dxfId="4" priority="2" stopIfTrue="1">
      <formula>ABS(#REF!)&gt;1</formula>
    </cfRule>
  </conditionalFormatting>
  <conditionalFormatting sqref="B2">
    <cfRule type="expression" dxfId="3" priority="1" stopIfTrue="1">
      <formula>ABS($B$4)&gt;1</formula>
    </cfRule>
  </conditionalFormatting>
  <printOptions horizontalCentered="1" verticalCentered="1"/>
  <pageMargins left="0.39370078740157483" right="0.39370078740157483" top="0.62" bottom="0.39370078740157483" header="0.39370078740157483" footer="0"/>
  <pageSetup scale="50" orientation="landscape" horizont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70"/>
  <sheetViews>
    <sheetView showGridLines="0" zoomScale="60" zoomScaleNormal="60" zoomScaleSheetLayoutView="75" workbookViewId="0">
      <selection activeCell="B6" sqref="B6:AO6"/>
    </sheetView>
  </sheetViews>
  <sheetFormatPr baseColWidth="10" defaultColWidth="0" defaultRowHeight="12.75" customHeight="1" zeroHeight="1"/>
  <cols>
    <col min="1" max="42" width="2.7109375" style="279" customWidth="1"/>
    <col min="43" max="43" width="2.7109375" style="280" customWidth="1"/>
    <col min="44" max="83" width="2.7109375" style="279" customWidth="1"/>
    <col min="84" max="16384" width="2.7109375" style="279" hidden="1"/>
  </cols>
  <sheetData>
    <row r="1" spans="2:82" ht="15" customHeight="1">
      <c r="AL1" s="280"/>
      <c r="AQ1" s="279"/>
    </row>
    <row r="2" spans="2:82" ht="60" customHeight="1">
      <c r="B2" s="538" t="s">
        <v>139</v>
      </c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9"/>
      <c r="P2" s="539"/>
      <c r="Q2" s="539"/>
      <c r="R2" s="539"/>
      <c r="S2" s="539"/>
      <c r="T2" s="539"/>
      <c r="U2" s="539"/>
      <c r="V2" s="539"/>
      <c r="W2" s="539"/>
      <c r="X2" s="539"/>
      <c r="Y2" s="539"/>
      <c r="Z2" s="539"/>
      <c r="AA2" s="539"/>
      <c r="AB2" s="539"/>
      <c r="AC2" s="539"/>
      <c r="AD2" s="539"/>
      <c r="AE2" s="539"/>
      <c r="AF2" s="539"/>
      <c r="AG2" s="539"/>
      <c r="AH2" s="539"/>
      <c r="AI2" s="539"/>
      <c r="AJ2" s="539"/>
      <c r="AK2" s="539"/>
      <c r="AL2" s="539"/>
      <c r="AM2" s="539"/>
      <c r="AN2" s="539"/>
      <c r="AO2" s="539"/>
      <c r="AP2" s="539"/>
      <c r="AQ2" s="539"/>
      <c r="AR2" s="539"/>
      <c r="AS2" s="539"/>
      <c r="AT2" s="539"/>
      <c r="AU2" s="539"/>
      <c r="AV2" s="539"/>
      <c r="AW2" s="539"/>
      <c r="AX2" s="539"/>
      <c r="AY2" s="539"/>
      <c r="AZ2" s="539"/>
      <c r="BA2" s="539"/>
      <c r="BB2" s="539"/>
      <c r="BC2" s="539"/>
      <c r="BD2" s="539"/>
      <c r="BE2" s="539"/>
      <c r="BF2" s="539"/>
      <c r="BG2" s="539"/>
      <c r="BH2" s="539"/>
      <c r="BI2" s="539"/>
      <c r="BJ2" s="539"/>
      <c r="BK2" s="539"/>
      <c r="BL2" s="539"/>
      <c r="BM2" s="539"/>
      <c r="BN2" s="540"/>
      <c r="BO2" s="281"/>
      <c r="BP2" s="544"/>
      <c r="BQ2" s="545"/>
      <c r="BR2" s="545"/>
      <c r="BS2" s="545"/>
      <c r="BT2" s="545"/>
      <c r="BU2" s="545"/>
      <c r="BV2" s="545"/>
      <c r="BW2" s="545"/>
      <c r="BX2" s="545"/>
      <c r="BY2" s="545"/>
      <c r="BZ2" s="545"/>
      <c r="CA2" s="545"/>
      <c r="CB2" s="545"/>
      <c r="CC2" s="545"/>
      <c r="CD2" s="546"/>
    </row>
    <row r="3" spans="2:82" ht="42" customHeight="1">
      <c r="B3" s="541"/>
      <c r="C3" s="542"/>
      <c r="D3" s="542"/>
      <c r="E3" s="542"/>
      <c r="F3" s="542"/>
      <c r="G3" s="542"/>
      <c r="H3" s="542"/>
      <c r="I3" s="542"/>
      <c r="J3" s="542"/>
      <c r="K3" s="542"/>
      <c r="L3" s="542"/>
      <c r="M3" s="542"/>
      <c r="N3" s="542"/>
      <c r="O3" s="542"/>
      <c r="P3" s="542"/>
      <c r="Q3" s="542"/>
      <c r="R3" s="542"/>
      <c r="S3" s="542"/>
      <c r="T3" s="542"/>
      <c r="U3" s="542"/>
      <c r="V3" s="542"/>
      <c r="W3" s="542"/>
      <c r="X3" s="542"/>
      <c r="Y3" s="542"/>
      <c r="Z3" s="542"/>
      <c r="AA3" s="542"/>
      <c r="AB3" s="542"/>
      <c r="AC3" s="542"/>
      <c r="AD3" s="542"/>
      <c r="AE3" s="542"/>
      <c r="AF3" s="542"/>
      <c r="AG3" s="542"/>
      <c r="AH3" s="542"/>
      <c r="AI3" s="542"/>
      <c r="AJ3" s="542"/>
      <c r="AK3" s="542"/>
      <c r="AL3" s="542"/>
      <c r="AM3" s="542"/>
      <c r="AN3" s="542"/>
      <c r="AO3" s="542"/>
      <c r="AP3" s="542"/>
      <c r="AQ3" s="542"/>
      <c r="AR3" s="542"/>
      <c r="AS3" s="542"/>
      <c r="AT3" s="542"/>
      <c r="AU3" s="542"/>
      <c r="AV3" s="542"/>
      <c r="AW3" s="542"/>
      <c r="AX3" s="542"/>
      <c r="AY3" s="542"/>
      <c r="AZ3" s="542"/>
      <c r="BA3" s="542"/>
      <c r="BB3" s="542"/>
      <c r="BC3" s="542"/>
      <c r="BD3" s="542"/>
      <c r="BE3" s="542"/>
      <c r="BF3" s="542"/>
      <c r="BG3" s="542"/>
      <c r="BH3" s="542"/>
      <c r="BI3" s="542"/>
      <c r="BJ3" s="542"/>
      <c r="BK3" s="542"/>
      <c r="BL3" s="542"/>
      <c r="BM3" s="542"/>
      <c r="BN3" s="543"/>
      <c r="BO3" s="281"/>
      <c r="BP3" s="547"/>
      <c r="BQ3" s="548"/>
      <c r="BR3" s="548"/>
      <c r="BS3" s="548"/>
      <c r="BT3" s="548"/>
      <c r="BU3" s="548"/>
      <c r="BV3" s="548"/>
      <c r="BW3" s="548"/>
      <c r="BX3" s="548"/>
      <c r="BY3" s="548"/>
      <c r="BZ3" s="548"/>
      <c r="CA3" s="548"/>
      <c r="CB3" s="548"/>
      <c r="CC3" s="548"/>
      <c r="CD3" s="549"/>
    </row>
    <row r="4" spans="2:82" s="282" customFormat="1">
      <c r="B4" s="550" t="e">
        <f>ERROR</f>
        <v>#REF!</v>
      </c>
      <c r="C4" s="550"/>
      <c r="D4" s="550"/>
      <c r="E4" s="550"/>
      <c r="AL4" s="283"/>
      <c r="BJ4" s="284"/>
      <c r="BW4" s="285"/>
    </row>
    <row r="5" spans="2:82" s="290" customFormat="1" ht="15.75">
      <c r="B5" s="150" t="s">
        <v>83</v>
      </c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86"/>
      <c r="X5" s="286"/>
      <c r="Y5" s="286"/>
      <c r="Z5" s="286"/>
      <c r="AA5" s="286"/>
      <c r="AB5" s="286"/>
      <c r="AC5" s="286"/>
      <c r="AD5" s="286"/>
      <c r="AE5" s="286"/>
      <c r="AF5" s="286"/>
      <c r="AG5" s="286"/>
      <c r="AH5" s="286"/>
      <c r="AI5" s="286"/>
      <c r="AJ5" s="286"/>
      <c r="AK5" s="286"/>
      <c r="AL5" s="286"/>
      <c r="AM5" s="286"/>
      <c r="AN5" s="286"/>
      <c r="AO5" s="286"/>
      <c r="AP5" s="287"/>
      <c r="AQ5" s="288" t="s">
        <v>22</v>
      </c>
      <c r="AR5" s="289"/>
      <c r="AS5" s="289"/>
      <c r="AT5" s="289"/>
      <c r="AU5" s="148"/>
      <c r="AV5" s="289"/>
      <c r="BE5" s="148" t="s">
        <v>84</v>
      </c>
      <c r="BF5" s="151"/>
      <c r="BG5" s="151"/>
      <c r="BH5" s="151"/>
      <c r="BI5" s="151"/>
      <c r="BJ5" s="151"/>
      <c r="BK5" s="151"/>
      <c r="BL5" s="286"/>
      <c r="BN5" s="291"/>
      <c r="BO5" s="291"/>
      <c r="BP5" s="148" t="s">
        <v>85</v>
      </c>
      <c r="BQ5" s="153"/>
      <c r="BR5" s="153"/>
      <c r="BS5" s="153"/>
      <c r="BT5" s="153"/>
      <c r="BU5" s="291"/>
      <c r="BV5" s="291"/>
      <c r="BW5" s="291"/>
      <c r="BX5" s="291"/>
      <c r="BY5" s="291"/>
      <c r="BZ5" s="291"/>
      <c r="CA5" s="291"/>
      <c r="CB5" s="291"/>
      <c r="CC5" s="291"/>
      <c r="CD5" s="291"/>
    </row>
    <row r="6" spans="2:82" s="282" customFormat="1" ht="31.5" customHeight="1">
      <c r="B6" s="551"/>
      <c r="C6" s="552"/>
      <c r="D6" s="552"/>
      <c r="E6" s="552"/>
      <c r="F6" s="552"/>
      <c r="G6" s="552"/>
      <c r="H6" s="552"/>
      <c r="I6" s="552"/>
      <c r="J6" s="552"/>
      <c r="K6" s="552"/>
      <c r="L6" s="552"/>
      <c r="M6" s="552"/>
      <c r="N6" s="552"/>
      <c r="O6" s="552"/>
      <c r="P6" s="552"/>
      <c r="Q6" s="552"/>
      <c r="R6" s="552"/>
      <c r="S6" s="552"/>
      <c r="T6" s="552"/>
      <c r="U6" s="552"/>
      <c r="V6" s="552"/>
      <c r="W6" s="552"/>
      <c r="X6" s="552"/>
      <c r="Y6" s="552"/>
      <c r="Z6" s="552"/>
      <c r="AA6" s="552"/>
      <c r="AB6" s="552"/>
      <c r="AC6" s="552"/>
      <c r="AD6" s="552"/>
      <c r="AE6" s="552"/>
      <c r="AF6" s="552"/>
      <c r="AG6" s="552"/>
      <c r="AH6" s="552"/>
      <c r="AI6" s="552"/>
      <c r="AJ6" s="552"/>
      <c r="AK6" s="552"/>
      <c r="AL6" s="552"/>
      <c r="AM6" s="552"/>
      <c r="AN6" s="552"/>
      <c r="AO6" s="553"/>
      <c r="AP6" s="292"/>
      <c r="AQ6" s="551"/>
      <c r="AR6" s="552"/>
      <c r="AS6" s="552"/>
      <c r="AT6" s="552"/>
      <c r="AU6" s="552"/>
      <c r="AV6" s="552"/>
      <c r="AW6" s="552"/>
      <c r="AX6" s="552"/>
      <c r="AY6" s="552"/>
      <c r="AZ6" s="552"/>
      <c r="BA6" s="552"/>
      <c r="BB6" s="552"/>
      <c r="BC6" s="553"/>
      <c r="BE6" s="551"/>
      <c r="BF6" s="552"/>
      <c r="BG6" s="552"/>
      <c r="BH6" s="552"/>
      <c r="BI6" s="552"/>
      <c r="BJ6" s="552"/>
      <c r="BK6" s="552"/>
      <c r="BL6" s="552"/>
      <c r="BM6" s="553"/>
      <c r="BP6" s="551"/>
      <c r="BQ6" s="552"/>
      <c r="BR6" s="552"/>
      <c r="BS6" s="552"/>
      <c r="BT6" s="552"/>
      <c r="BU6" s="552"/>
      <c r="BV6" s="552"/>
      <c r="BW6" s="552"/>
      <c r="BX6" s="552"/>
      <c r="BY6" s="552"/>
      <c r="BZ6" s="552"/>
      <c r="CA6" s="552"/>
      <c r="CB6" s="552"/>
      <c r="CC6" s="552"/>
      <c r="CD6" s="553"/>
    </row>
    <row r="7" spans="2:82" ht="9.75" customHeight="1">
      <c r="B7" s="293"/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3"/>
      <c r="R7" s="293"/>
      <c r="S7" s="293"/>
      <c r="T7" s="293"/>
      <c r="U7" s="293"/>
      <c r="V7" s="293"/>
      <c r="W7" s="293"/>
      <c r="X7" s="293"/>
      <c r="Y7" s="293"/>
      <c r="Z7" s="293"/>
      <c r="AA7" s="293"/>
      <c r="AB7" s="293"/>
      <c r="AC7" s="293"/>
      <c r="AD7" s="293"/>
      <c r="AE7" s="293"/>
      <c r="AF7" s="282"/>
      <c r="AG7" s="282"/>
      <c r="AH7" s="282"/>
      <c r="AI7" s="282"/>
      <c r="AJ7" s="282"/>
      <c r="AK7" s="282"/>
      <c r="AL7" s="282"/>
      <c r="AM7" s="282"/>
      <c r="AN7" s="282"/>
      <c r="AO7" s="282"/>
      <c r="AP7" s="282"/>
      <c r="AQ7" s="293"/>
      <c r="AR7" s="282"/>
      <c r="AS7" s="282"/>
      <c r="AT7" s="282"/>
      <c r="AU7" s="282"/>
      <c r="AV7" s="282"/>
      <c r="AW7" s="282"/>
      <c r="AX7" s="282"/>
      <c r="AY7" s="282"/>
      <c r="AZ7" s="282"/>
      <c r="BA7" s="282"/>
      <c r="BB7" s="282"/>
      <c r="BC7" s="282"/>
      <c r="BD7" s="282"/>
      <c r="BE7" s="282"/>
      <c r="BF7" s="282"/>
      <c r="BG7" s="282"/>
      <c r="BH7" s="282"/>
      <c r="BI7" s="282"/>
      <c r="BJ7" s="282"/>
      <c r="BK7" s="282"/>
      <c r="BL7" s="282"/>
      <c r="BM7" s="282"/>
      <c r="BN7" s="282"/>
      <c r="BO7" s="282"/>
      <c r="CA7" s="282"/>
      <c r="CB7" s="282"/>
      <c r="CC7" s="282"/>
    </row>
    <row r="8" spans="2:82" s="282" customFormat="1">
      <c r="B8" s="534" t="s">
        <v>140</v>
      </c>
      <c r="C8" s="535"/>
      <c r="D8" s="535"/>
      <c r="E8" s="535"/>
      <c r="F8" s="535"/>
      <c r="G8" s="535"/>
      <c r="H8" s="535"/>
      <c r="I8" s="535"/>
      <c r="J8" s="535"/>
      <c r="K8" s="535"/>
      <c r="L8" s="535"/>
      <c r="M8" s="535"/>
      <c r="N8" s="535"/>
      <c r="O8" s="535"/>
      <c r="P8" s="535"/>
      <c r="Q8" s="535"/>
      <c r="R8" s="535"/>
      <c r="S8" s="535"/>
      <c r="T8" s="535"/>
      <c r="U8" s="535"/>
      <c r="V8" s="535"/>
      <c r="W8" s="535"/>
      <c r="X8" s="535"/>
      <c r="Y8" s="535"/>
      <c r="Z8" s="535"/>
      <c r="AA8" s="535"/>
      <c r="AB8" s="535"/>
      <c r="AC8" s="535"/>
      <c r="AD8" s="535"/>
      <c r="AE8" s="535"/>
      <c r="AF8" s="535"/>
      <c r="AG8" s="535"/>
      <c r="AH8" s="535"/>
      <c r="AI8" s="535"/>
      <c r="AJ8" s="535"/>
      <c r="AK8" s="535"/>
      <c r="AL8" s="535"/>
      <c r="AM8" s="535"/>
      <c r="AN8" s="535"/>
      <c r="AO8" s="536"/>
      <c r="AQ8" s="534" t="s">
        <v>141</v>
      </c>
      <c r="AR8" s="535"/>
      <c r="AS8" s="535"/>
      <c r="AT8" s="535"/>
      <c r="AU8" s="535"/>
      <c r="AV8" s="535"/>
      <c r="AW8" s="535"/>
      <c r="AX8" s="535"/>
      <c r="AY8" s="535"/>
      <c r="AZ8" s="535"/>
      <c r="BA8" s="535"/>
      <c r="BB8" s="535"/>
      <c r="BC8" s="535"/>
      <c r="BD8" s="535"/>
      <c r="BE8" s="535"/>
      <c r="BF8" s="535"/>
      <c r="BG8" s="535"/>
      <c r="BH8" s="535"/>
      <c r="BI8" s="535"/>
      <c r="BJ8" s="535"/>
      <c r="BK8" s="535"/>
      <c r="BL8" s="535"/>
      <c r="BM8" s="535"/>
      <c r="BN8" s="535"/>
      <c r="BO8" s="535"/>
      <c r="BP8" s="535"/>
      <c r="BQ8" s="535"/>
      <c r="BR8" s="535"/>
      <c r="BS8" s="535"/>
      <c r="BT8" s="535"/>
      <c r="BU8" s="535"/>
      <c r="BV8" s="535"/>
      <c r="BW8" s="535"/>
      <c r="BX8" s="535"/>
      <c r="BY8" s="535"/>
      <c r="BZ8" s="535"/>
      <c r="CA8" s="535"/>
      <c r="CB8" s="535"/>
      <c r="CC8" s="535"/>
      <c r="CD8" s="536"/>
    </row>
    <row r="9" spans="2:82" s="282" customFormat="1" ht="13.5" customHeight="1">
      <c r="B9" s="294"/>
      <c r="C9" s="295"/>
      <c r="D9" s="295"/>
      <c r="E9" s="295"/>
      <c r="F9" s="295"/>
      <c r="G9" s="295"/>
      <c r="H9" s="295"/>
      <c r="I9" s="295"/>
      <c r="J9" s="295"/>
      <c r="K9" s="295"/>
      <c r="L9" s="295"/>
      <c r="M9" s="295"/>
      <c r="N9" s="295"/>
      <c r="O9" s="295"/>
      <c r="P9" s="295"/>
      <c r="Q9" s="295"/>
      <c r="R9" s="295"/>
      <c r="S9" s="295"/>
      <c r="T9" s="295"/>
      <c r="U9" s="295"/>
      <c r="V9" s="295"/>
      <c r="W9" s="295"/>
      <c r="X9" s="295"/>
      <c r="Y9" s="295"/>
      <c r="Z9" s="295"/>
      <c r="AA9" s="295"/>
      <c r="AB9" s="295"/>
      <c r="AC9" s="295"/>
      <c r="AD9" s="295"/>
      <c r="AE9" s="295"/>
      <c r="AF9" s="296"/>
      <c r="AG9" s="296"/>
      <c r="AH9" s="296"/>
      <c r="AI9" s="296"/>
      <c r="AJ9" s="296"/>
      <c r="AK9" s="296"/>
      <c r="AL9" s="296"/>
      <c r="AM9" s="296"/>
      <c r="AN9" s="296"/>
      <c r="AO9" s="297"/>
      <c r="AP9" s="298"/>
      <c r="AQ9" s="294"/>
      <c r="AR9" s="295"/>
      <c r="AS9" s="295"/>
      <c r="AT9" s="295"/>
      <c r="AU9" s="295"/>
      <c r="AV9" s="295"/>
      <c r="AW9" s="295"/>
      <c r="AX9" s="295"/>
      <c r="AY9" s="295"/>
      <c r="AZ9" s="295"/>
      <c r="BA9" s="295"/>
      <c r="BB9" s="295"/>
      <c r="BC9" s="295"/>
      <c r="BD9" s="295"/>
      <c r="BE9" s="295"/>
      <c r="BF9" s="295"/>
      <c r="BG9" s="295"/>
      <c r="BH9" s="295"/>
      <c r="BI9" s="295"/>
      <c r="BJ9" s="295"/>
      <c r="BK9" s="295"/>
      <c r="BL9" s="295"/>
      <c r="BM9" s="295"/>
      <c r="BN9" s="295"/>
      <c r="BO9" s="295"/>
      <c r="BP9" s="295"/>
      <c r="BQ9" s="295"/>
      <c r="BR9" s="295"/>
      <c r="BS9" s="295"/>
      <c r="BT9" s="295"/>
      <c r="BU9" s="296"/>
      <c r="BV9" s="296"/>
      <c r="BW9" s="296"/>
      <c r="BX9" s="296"/>
      <c r="BY9" s="296"/>
      <c r="BZ9" s="296"/>
      <c r="CA9" s="296"/>
      <c r="CB9" s="296"/>
      <c r="CC9" s="296"/>
      <c r="CD9" s="297"/>
    </row>
    <row r="10" spans="2:82" s="282" customFormat="1" ht="13.5" customHeight="1">
      <c r="B10" s="299"/>
      <c r="C10" s="300"/>
      <c r="D10" s="300"/>
      <c r="E10" s="300"/>
      <c r="F10" s="300"/>
      <c r="G10" s="300"/>
      <c r="H10" s="300"/>
      <c r="I10" s="300"/>
      <c r="J10" s="300"/>
      <c r="K10" s="300"/>
      <c r="L10" s="300"/>
      <c r="M10" s="300"/>
      <c r="N10" s="300"/>
      <c r="O10" s="300"/>
      <c r="P10" s="300"/>
      <c r="Q10" s="300"/>
      <c r="R10" s="300"/>
      <c r="S10" s="300"/>
      <c r="T10" s="300"/>
      <c r="U10" s="300"/>
      <c r="V10" s="300"/>
      <c r="W10" s="300"/>
      <c r="X10" s="300"/>
      <c r="Y10" s="300"/>
      <c r="Z10" s="300"/>
      <c r="AA10" s="300"/>
      <c r="AB10" s="300"/>
      <c r="AC10" s="300"/>
      <c r="AD10" s="300"/>
      <c r="AE10" s="300"/>
      <c r="AF10" s="301"/>
      <c r="AG10" s="301"/>
      <c r="AH10" s="301"/>
      <c r="AI10" s="301"/>
      <c r="AJ10" s="301"/>
      <c r="AK10" s="301"/>
      <c r="AL10" s="301"/>
      <c r="AM10" s="301"/>
      <c r="AN10" s="301"/>
      <c r="AO10" s="302"/>
      <c r="AP10" s="298"/>
      <c r="AQ10" s="299"/>
      <c r="AR10" s="300"/>
      <c r="AS10" s="300"/>
      <c r="AT10" s="300"/>
      <c r="AU10" s="300"/>
      <c r="AV10" s="300"/>
      <c r="AW10" s="300"/>
      <c r="AX10" s="300"/>
      <c r="AY10" s="300"/>
      <c r="AZ10" s="300"/>
      <c r="BA10" s="300"/>
      <c r="BB10" s="300"/>
      <c r="BC10" s="300"/>
      <c r="BD10" s="300"/>
      <c r="BE10" s="300"/>
      <c r="BF10" s="300"/>
      <c r="BG10" s="300"/>
      <c r="BH10" s="300"/>
      <c r="BI10" s="300"/>
      <c r="BJ10" s="300"/>
      <c r="BK10" s="300"/>
      <c r="BL10" s="300"/>
      <c r="BM10" s="300"/>
      <c r="BN10" s="300"/>
      <c r="BO10" s="300"/>
      <c r="BP10" s="300"/>
      <c r="BQ10" s="300"/>
      <c r="BR10" s="300"/>
      <c r="BS10" s="300"/>
      <c r="BT10" s="300"/>
      <c r="BU10" s="301"/>
      <c r="BV10" s="301"/>
      <c r="BW10" s="301"/>
      <c r="BX10" s="301"/>
      <c r="BY10" s="301"/>
      <c r="BZ10" s="301"/>
      <c r="CA10" s="301"/>
      <c r="CB10" s="301"/>
      <c r="CC10" s="301"/>
      <c r="CD10" s="302"/>
    </row>
    <row r="11" spans="2:82" s="282" customFormat="1" ht="13.5" customHeight="1">
      <c r="B11" s="299"/>
      <c r="C11" s="300"/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300"/>
      <c r="O11" s="300"/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  <c r="AD11" s="300"/>
      <c r="AE11" s="300"/>
      <c r="AF11" s="301"/>
      <c r="AG11" s="301"/>
      <c r="AH11" s="301"/>
      <c r="AI11" s="301"/>
      <c r="AJ11" s="301"/>
      <c r="AK11" s="301"/>
      <c r="AL11" s="301"/>
      <c r="AM11" s="301"/>
      <c r="AN11" s="301"/>
      <c r="AO11" s="302"/>
      <c r="AP11" s="298"/>
      <c r="AQ11" s="299"/>
      <c r="AR11" s="300"/>
      <c r="AS11" s="300"/>
      <c r="AT11" s="300"/>
      <c r="AU11" s="300"/>
      <c r="AV11" s="300"/>
      <c r="AW11" s="300"/>
      <c r="AX11" s="300"/>
      <c r="AY11" s="300"/>
      <c r="AZ11" s="300"/>
      <c r="BA11" s="300"/>
      <c r="BB11" s="300"/>
      <c r="BC11" s="300"/>
      <c r="BD11" s="300"/>
      <c r="BE11" s="300"/>
      <c r="BF11" s="300"/>
      <c r="BG11" s="300"/>
      <c r="BH11" s="300"/>
      <c r="BI11" s="300"/>
      <c r="BJ11" s="300"/>
      <c r="BK11" s="300"/>
      <c r="BL11" s="300"/>
      <c r="BM11" s="300"/>
      <c r="BN11" s="300"/>
      <c r="BO11" s="300"/>
      <c r="BP11" s="300"/>
      <c r="BQ11" s="300"/>
      <c r="BR11" s="300"/>
      <c r="BS11" s="300"/>
      <c r="BT11" s="300"/>
      <c r="BU11" s="301"/>
      <c r="BV11" s="301"/>
      <c r="BW11" s="301"/>
      <c r="BX11" s="301"/>
      <c r="BY11" s="301"/>
      <c r="BZ11" s="301"/>
      <c r="CA11" s="301"/>
      <c r="CB11" s="301"/>
      <c r="CC11" s="301"/>
      <c r="CD11" s="302"/>
    </row>
    <row r="12" spans="2:82" s="282" customFormat="1" ht="13.5" customHeight="1">
      <c r="B12" s="299"/>
      <c r="C12" s="300"/>
      <c r="D12" s="300"/>
      <c r="E12" s="300"/>
      <c r="F12" s="300"/>
      <c r="G12" s="300"/>
      <c r="H12" s="300"/>
      <c r="I12" s="300"/>
      <c r="J12" s="300"/>
      <c r="K12" s="300"/>
      <c r="L12" s="300"/>
      <c r="M12" s="300"/>
      <c r="N12" s="300"/>
      <c r="O12" s="300"/>
      <c r="P12" s="300"/>
      <c r="Q12" s="300"/>
      <c r="R12" s="300"/>
      <c r="S12" s="300"/>
      <c r="T12" s="300"/>
      <c r="U12" s="300"/>
      <c r="V12" s="300"/>
      <c r="W12" s="300"/>
      <c r="X12" s="300"/>
      <c r="Y12" s="300"/>
      <c r="Z12" s="300"/>
      <c r="AA12" s="300"/>
      <c r="AB12" s="300"/>
      <c r="AC12" s="300"/>
      <c r="AD12" s="300"/>
      <c r="AE12" s="300"/>
      <c r="AF12" s="301"/>
      <c r="AG12" s="301"/>
      <c r="AH12" s="301"/>
      <c r="AI12" s="301"/>
      <c r="AJ12" s="301"/>
      <c r="AK12" s="301"/>
      <c r="AL12" s="301"/>
      <c r="AM12" s="301"/>
      <c r="AN12" s="301"/>
      <c r="AO12" s="302"/>
      <c r="AP12" s="298"/>
      <c r="AQ12" s="299"/>
      <c r="AR12" s="300"/>
      <c r="AS12" s="300"/>
      <c r="AT12" s="300"/>
      <c r="AU12" s="300"/>
      <c r="AV12" s="300"/>
      <c r="AW12" s="300"/>
      <c r="AX12" s="300"/>
      <c r="AY12" s="300"/>
      <c r="AZ12" s="300"/>
      <c r="BA12" s="300"/>
      <c r="BB12" s="300"/>
      <c r="BC12" s="300"/>
      <c r="BD12" s="300"/>
      <c r="BE12" s="300"/>
      <c r="BF12" s="300"/>
      <c r="BG12" s="300"/>
      <c r="BH12" s="300"/>
      <c r="BI12" s="300"/>
      <c r="BJ12" s="300"/>
      <c r="BK12" s="300"/>
      <c r="BL12" s="300"/>
      <c r="BM12" s="300"/>
      <c r="BN12" s="300"/>
      <c r="BO12" s="300"/>
      <c r="BP12" s="300"/>
      <c r="BQ12" s="300"/>
      <c r="BR12" s="300"/>
      <c r="BS12" s="300"/>
      <c r="BT12" s="300"/>
      <c r="BU12" s="301"/>
      <c r="BV12" s="301"/>
      <c r="BW12" s="301"/>
      <c r="BX12" s="301"/>
      <c r="BY12" s="301"/>
      <c r="BZ12" s="301"/>
      <c r="CA12" s="301"/>
      <c r="CB12" s="301"/>
      <c r="CC12" s="301"/>
      <c r="CD12" s="302"/>
    </row>
    <row r="13" spans="2:82" s="282" customFormat="1" ht="13.5" customHeight="1">
      <c r="B13" s="299"/>
      <c r="C13" s="300"/>
      <c r="D13" s="300"/>
      <c r="E13" s="300"/>
      <c r="F13" s="300"/>
      <c r="G13" s="300"/>
      <c r="H13" s="300"/>
      <c r="I13" s="300"/>
      <c r="J13" s="300"/>
      <c r="K13" s="300"/>
      <c r="L13" s="300"/>
      <c r="M13" s="300"/>
      <c r="N13" s="300"/>
      <c r="O13" s="300"/>
      <c r="P13" s="300"/>
      <c r="Q13" s="300"/>
      <c r="R13" s="300"/>
      <c r="S13" s="300"/>
      <c r="T13" s="300"/>
      <c r="U13" s="300"/>
      <c r="V13" s="300"/>
      <c r="W13" s="300"/>
      <c r="X13" s="300"/>
      <c r="Y13" s="300"/>
      <c r="Z13" s="300"/>
      <c r="AA13" s="300"/>
      <c r="AB13" s="300"/>
      <c r="AC13" s="300"/>
      <c r="AD13" s="300"/>
      <c r="AE13" s="300"/>
      <c r="AF13" s="301"/>
      <c r="AG13" s="301"/>
      <c r="AH13" s="301"/>
      <c r="AI13" s="301"/>
      <c r="AJ13" s="301"/>
      <c r="AK13" s="301"/>
      <c r="AL13" s="301"/>
      <c r="AM13" s="301"/>
      <c r="AN13" s="301"/>
      <c r="AO13" s="302"/>
      <c r="AP13" s="298"/>
      <c r="AQ13" s="299"/>
      <c r="AR13" s="300"/>
      <c r="AS13" s="300"/>
      <c r="AT13" s="300"/>
      <c r="AU13" s="300"/>
      <c r="AV13" s="300"/>
      <c r="AW13" s="300"/>
      <c r="AX13" s="300"/>
      <c r="AY13" s="300"/>
      <c r="AZ13" s="300"/>
      <c r="BA13" s="300"/>
      <c r="BB13" s="300"/>
      <c r="BC13" s="300"/>
      <c r="BD13" s="300"/>
      <c r="BE13" s="300"/>
      <c r="BF13" s="300"/>
      <c r="BG13" s="300"/>
      <c r="BH13" s="300"/>
      <c r="BI13" s="300"/>
      <c r="BJ13" s="300"/>
      <c r="BK13" s="300"/>
      <c r="BL13" s="300"/>
      <c r="BM13" s="300"/>
      <c r="BN13" s="300"/>
      <c r="BO13" s="300"/>
      <c r="BP13" s="300"/>
      <c r="BQ13" s="300"/>
      <c r="BR13" s="300"/>
      <c r="BS13" s="300"/>
      <c r="BT13" s="300"/>
      <c r="BU13" s="301"/>
      <c r="BV13" s="301"/>
      <c r="BW13" s="301"/>
      <c r="BX13" s="301"/>
      <c r="BY13" s="301"/>
      <c r="BZ13" s="301"/>
      <c r="CA13" s="301"/>
      <c r="CB13" s="301"/>
      <c r="CC13" s="301"/>
      <c r="CD13" s="302"/>
    </row>
    <row r="14" spans="2:82" s="282" customFormat="1" ht="13.5" customHeight="1">
      <c r="B14" s="299"/>
      <c r="C14" s="300"/>
      <c r="D14" s="300"/>
      <c r="E14" s="300"/>
      <c r="F14" s="300"/>
      <c r="G14" s="300"/>
      <c r="H14" s="300"/>
      <c r="I14" s="300"/>
      <c r="J14" s="300"/>
      <c r="K14" s="300"/>
      <c r="L14" s="300"/>
      <c r="M14" s="300"/>
      <c r="N14" s="300"/>
      <c r="O14" s="300"/>
      <c r="P14" s="300"/>
      <c r="Q14" s="300"/>
      <c r="R14" s="300"/>
      <c r="S14" s="300"/>
      <c r="T14" s="300"/>
      <c r="U14" s="300"/>
      <c r="V14" s="300"/>
      <c r="W14" s="300"/>
      <c r="X14" s="300"/>
      <c r="Y14" s="300"/>
      <c r="Z14" s="300"/>
      <c r="AA14" s="300"/>
      <c r="AB14" s="300"/>
      <c r="AC14" s="300"/>
      <c r="AD14" s="300"/>
      <c r="AE14" s="300"/>
      <c r="AF14" s="301"/>
      <c r="AG14" s="301"/>
      <c r="AH14" s="301"/>
      <c r="AI14" s="301"/>
      <c r="AJ14" s="301"/>
      <c r="AK14" s="301"/>
      <c r="AL14" s="301"/>
      <c r="AM14" s="301"/>
      <c r="AN14" s="301"/>
      <c r="AO14" s="302"/>
      <c r="AP14" s="298"/>
      <c r="AQ14" s="299"/>
      <c r="AR14" s="300"/>
      <c r="AS14" s="300"/>
      <c r="AT14" s="300"/>
      <c r="AU14" s="300"/>
      <c r="AV14" s="300"/>
      <c r="AW14" s="300"/>
      <c r="AX14" s="300"/>
      <c r="AY14" s="300"/>
      <c r="AZ14" s="300"/>
      <c r="BA14" s="300"/>
      <c r="BB14" s="300"/>
      <c r="BC14" s="300"/>
      <c r="BD14" s="300"/>
      <c r="BE14" s="300"/>
      <c r="BF14" s="300"/>
      <c r="BG14" s="300"/>
      <c r="BH14" s="300"/>
      <c r="BI14" s="300"/>
      <c r="BJ14" s="300"/>
      <c r="BK14" s="300"/>
      <c r="BL14" s="300"/>
      <c r="BM14" s="300"/>
      <c r="BN14" s="300"/>
      <c r="BO14" s="300"/>
      <c r="BP14" s="300"/>
      <c r="BQ14" s="300"/>
      <c r="BR14" s="300"/>
      <c r="BS14" s="300"/>
      <c r="BT14" s="300"/>
      <c r="BU14" s="301"/>
      <c r="BV14" s="301"/>
      <c r="BW14" s="301"/>
      <c r="BX14" s="301"/>
      <c r="BY14" s="301"/>
      <c r="BZ14" s="301"/>
      <c r="CA14" s="301"/>
      <c r="CB14" s="301"/>
      <c r="CC14" s="301"/>
      <c r="CD14" s="302"/>
    </row>
    <row r="15" spans="2:82" s="282" customFormat="1" ht="13.5" customHeight="1">
      <c r="B15" s="299"/>
      <c r="C15" s="300"/>
      <c r="D15" s="300"/>
      <c r="E15" s="300"/>
      <c r="F15" s="300"/>
      <c r="G15" s="300"/>
      <c r="H15" s="300"/>
      <c r="I15" s="300"/>
      <c r="J15" s="300"/>
      <c r="K15" s="300"/>
      <c r="L15" s="300"/>
      <c r="M15" s="300"/>
      <c r="N15" s="300"/>
      <c r="O15" s="300"/>
      <c r="P15" s="300"/>
      <c r="Q15" s="300"/>
      <c r="R15" s="300"/>
      <c r="S15" s="300"/>
      <c r="T15" s="300"/>
      <c r="U15" s="300"/>
      <c r="V15" s="300"/>
      <c r="W15" s="300"/>
      <c r="X15" s="300"/>
      <c r="Y15" s="300"/>
      <c r="Z15" s="300"/>
      <c r="AA15" s="300"/>
      <c r="AB15" s="300"/>
      <c r="AC15" s="300"/>
      <c r="AD15" s="300"/>
      <c r="AE15" s="300"/>
      <c r="AF15" s="301"/>
      <c r="AG15" s="301"/>
      <c r="AH15" s="301"/>
      <c r="AI15" s="301"/>
      <c r="AJ15" s="301"/>
      <c r="AK15" s="301"/>
      <c r="AL15" s="301"/>
      <c r="AM15" s="301"/>
      <c r="AN15" s="301"/>
      <c r="AO15" s="302"/>
      <c r="AP15" s="298"/>
      <c r="AQ15" s="299"/>
      <c r="AR15" s="300"/>
      <c r="AS15" s="300"/>
      <c r="AT15" s="300"/>
      <c r="AU15" s="300"/>
      <c r="AV15" s="300"/>
      <c r="AW15" s="300"/>
      <c r="AX15" s="300"/>
      <c r="AY15" s="300"/>
      <c r="AZ15" s="300"/>
      <c r="BA15" s="300"/>
      <c r="BB15" s="300"/>
      <c r="BC15" s="300"/>
      <c r="BD15" s="300"/>
      <c r="BE15" s="300"/>
      <c r="BF15" s="300"/>
      <c r="BG15" s="300"/>
      <c r="BH15" s="300"/>
      <c r="BI15" s="300"/>
      <c r="BJ15" s="300"/>
      <c r="BK15" s="300"/>
      <c r="BL15" s="300"/>
      <c r="BM15" s="300"/>
      <c r="BN15" s="300"/>
      <c r="BO15" s="300"/>
      <c r="BP15" s="300"/>
      <c r="BQ15" s="300"/>
      <c r="BR15" s="300"/>
      <c r="BS15" s="300"/>
      <c r="BT15" s="300"/>
      <c r="BU15" s="301"/>
      <c r="BV15" s="301"/>
      <c r="BW15" s="301"/>
      <c r="BX15" s="301"/>
      <c r="BY15" s="301"/>
      <c r="BZ15" s="301"/>
      <c r="CA15" s="301"/>
      <c r="CB15" s="301"/>
      <c r="CC15" s="301"/>
      <c r="CD15" s="302"/>
    </row>
    <row r="16" spans="2:82" s="282" customFormat="1" ht="13.5" customHeight="1">
      <c r="B16" s="299"/>
      <c r="C16" s="300"/>
      <c r="D16" s="300"/>
      <c r="E16" s="300"/>
      <c r="F16" s="300"/>
      <c r="G16" s="300"/>
      <c r="H16" s="300"/>
      <c r="I16" s="300"/>
      <c r="J16" s="300"/>
      <c r="K16" s="300"/>
      <c r="L16" s="300"/>
      <c r="M16" s="300"/>
      <c r="N16" s="300"/>
      <c r="O16" s="300"/>
      <c r="P16" s="300"/>
      <c r="Q16" s="300"/>
      <c r="R16" s="300"/>
      <c r="S16" s="300"/>
      <c r="T16" s="300"/>
      <c r="U16" s="300"/>
      <c r="V16" s="300"/>
      <c r="W16" s="300"/>
      <c r="X16" s="300"/>
      <c r="Y16" s="300"/>
      <c r="Z16" s="300"/>
      <c r="AA16" s="300"/>
      <c r="AB16" s="300"/>
      <c r="AC16" s="300"/>
      <c r="AD16" s="300"/>
      <c r="AE16" s="300"/>
      <c r="AF16" s="301"/>
      <c r="AG16" s="301"/>
      <c r="AH16" s="301"/>
      <c r="AI16" s="301"/>
      <c r="AJ16" s="301"/>
      <c r="AK16" s="301"/>
      <c r="AL16" s="301"/>
      <c r="AM16" s="301"/>
      <c r="AN16" s="301"/>
      <c r="AO16" s="302"/>
      <c r="AP16" s="298"/>
      <c r="AQ16" s="299"/>
      <c r="AR16" s="300"/>
      <c r="AS16" s="300"/>
      <c r="AT16" s="300"/>
      <c r="AU16" s="300"/>
      <c r="AV16" s="300"/>
      <c r="AW16" s="300"/>
      <c r="AX16" s="300"/>
      <c r="AY16" s="300"/>
      <c r="AZ16" s="300"/>
      <c r="BA16" s="300"/>
      <c r="BB16" s="300"/>
      <c r="BC16" s="300"/>
      <c r="BD16" s="300"/>
      <c r="BE16" s="300"/>
      <c r="BF16" s="300"/>
      <c r="BG16" s="300"/>
      <c r="BH16" s="300"/>
      <c r="BI16" s="300"/>
      <c r="BJ16" s="300"/>
      <c r="BK16" s="300"/>
      <c r="BL16" s="300"/>
      <c r="BM16" s="300"/>
      <c r="BN16" s="300"/>
      <c r="BO16" s="300"/>
      <c r="BP16" s="300"/>
      <c r="BQ16" s="300"/>
      <c r="BR16" s="300"/>
      <c r="BS16" s="300"/>
      <c r="BT16" s="300"/>
      <c r="BU16" s="301"/>
      <c r="BV16" s="301"/>
      <c r="BW16" s="301"/>
      <c r="BX16" s="301"/>
      <c r="BY16" s="301"/>
      <c r="BZ16" s="301"/>
      <c r="CA16" s="301"/>
      <c r="CB16" s="301"/>
      <c r="CC16" s="301"/>
      <c r="CD16" s="302"/>
    </row>
    <row r="17" spans="2:82" s="282" customFormat="1" ht="13.5" customHeight="1">
      <c r="B17" s="299"/>
      <c r="C17" s="300"/>
      <c r="D17" s="300"/>
      <c r="E17" s="300"/>
      <c r="F17" s="300"/>
      <c r="G17" s="300"/>
      <c r="H17" s="300"/>
      <c r="I17" s="300"/>
      <c r="J17" s="300"/>
      <c r="K17" s="300"/>
      <c r="L17" s="300"/>
      <c r="M17" s="300"/>
      <c r="N17" s="300"/>
      <c r="O17" s="300"/>
      <c r="P17" s="300"/>
      <c r="Q17" s="300"/>
      <c r="R17" s="300"/>
      <c r="S17" s="300"/>
      <c r="T17" s="300"/>
      <c r="U17" s="300"/>
      <c r="V17" s="300"/>
      <c r="W17" s="300"/>
      <c r="X17" s="300"/>
      <c r="Y17" s="300"/>
      <c r="Z17" s="300"/>
      <c r="AA17" s="300"/>
      <c r="AB17" s="300"/>
      <c r="AC17" s="300"/>
      <c r="AD17" s="300"/>
      <c r="AE17" s="300"/>
      <c r="AF17" s="301"/>
      <c r="AG17" s="301"/>
      <c r="AH17" s="301"/>
      <c r="AI17" s="301"/>
      <c r="AJ17" s="301"/>
      <c r="AK17" s="301"/>
      <c r="AL17" s="301"/>
      <c r="AM17" s="301"/>
      <c r="AN17" s="301"/>
      <c r="AO17" s="302"/>
      <c r="AP17" s="298"/>
      <c r="AQ17" s="299"/>
      <c r="AR17" s="300"/>
      <c r="AS17" s="300"/>
      <c r="AT17" s="300"/>
      <c r="AU17" s="300"/>
      <c r="AV17" s="300"/>
      <c r="AW17" s="300"/>
      <c r="AX17" s="300"/>
      <c r="AY17" s="300"/>
      <c r="AZ17" s="300"/>
      <c r="BA17" s="300"/>
      <c r="BB17" s="300"/>
      <c r="BC17" s="300"/>
      <c r="BD17" s="300"/>
      <c r="BE17" s="300"/>
      <c r="BF17" s="300"/>
      <c r="BG17" s="300"/>
      <c r="BH17" s="300"/>
      <c r="BI17" s="300"/>
      <c r="BJ17" s="300"/>
      <c r="BK17" s="300"/>
      <c r="BL17" s="300"/>
      <c r="BM17" s="300"/>
      <c r="BN17" s="300"/>
      <c r="BO17" s="300"/>
      <c r="BP17" s="300"/>
      <c r="BQ17" s="300"/>
      <c r="BR17" s="300"/>
      <c r="BS17" s="300"/>
      <c r="BT17" s="300"/>
      <c r="BU17" s="301"/>
      <c r="BV17" s="301"/>
      <c r="BW17" s="301"/>
      <c r="BX17" s="301"/>
      <c r="BY17" s="301"/>
      <c r="BZ17" s="301"/>
      <c r="CA17" s="301"/>
      <c r="CB17" s="301"/>
      <c r="CC17" s="301"/>
      <c r="CD17" s="302"/>
    </row>
    <row r="18" spans="2:82" s="282" customFormat="1" ht="13.5" customHeight="1">
      <c r="B18" s="299"/>
      <c r="C18" s="300"/>
      <c r="D18" s="300"/>
      <c r="E18" s="300"/>
      <c r="F18" s="300"/>
      <c r="G18" s="300"/>
      <c r="H18" s="300"/>
      <c r="I18" s="300"/>
      <c r="J18" s="300"/>
      <c r="K18" s="300"/>
      <c r="L18" s="300"/>
      <c r="M18" s="300"/>
      <c r="N18" s="300"/>
      <c r="O18" s="300"/>
      <c r="P18" s="300"/>
      <c r="Q18" s="300"/>
      <c r="R18" s="300"/>
      <c r="S18" s="300"/>
      <c r="T18" s="300"/>
      <c r="U18" s="300"/>
      <c r="V18" s="300"/>
      <c r="W18" s="300"/>
      <c r="X18" s="300"/>
      <c r="Y18" s="300"/>
      <c r="Z18" s="300"/>
      <c r="AA18" s="300"/>
      <c r="AB18" s="300"/>
      <c r="AC18" s="300"/>
      <c r="AD18" s="300"/>
      <c r="AE18" s="300"/>
      <c r="AF18" s="301"/>
      <c r="AG18" s="301"/>
      <c r="AH18" s="301"/>
      <c r="AI18" s="301"/>
      <c r="AJ18" s="301"/>
      <c r="AK18" s="301"/>
      <c r="AL18" s="301"/>
      <c r="AM18" s="301"/>
      <c r="AN18" s="301"/>
      <c r="AO18" s="302"/>
      <c r="AP18" s="298"/>
      <c r="AQ18" s="299"/>
      <c r="AR18" s="300"/>
      <c r="AS18" s="300"/>
      <c r="AT18" s="300"/>
      <c r="AU18" s="300"/>
      <c r="AV18" s="300"/>
      <c r="AW18" s="300"/>
      <c r="AX18" s="300"/>
      <c r="AY18" s="300"/>
      <c r="AZ18" s="300"/>
      <c r="BA18" s="300"/>
      <c r="BB18" s="300"/>
      <c r="BC18" s="300"/>
      <c r="BD18" s="300"/>
      <c r="BE18" s="300"/>
      <c r="BF18" s="300"/>
      <c r="BG18" s="300"/>
      <c r="BH18" s="300"/>
      <c r="BI18" s="300"/>
      <c r="BJ18" s="300"/>
      <c r="BK18" s="300"/>
      <c r="BL18" s="300"/>
      <c r="BM18" s="300"/>
      <c r="BN18" s="300"/>
      <c r="BO18" s="300"/>
      <c r="BP18" s="300"/>
      <c r="BQ18" s="300"/>
      <c r="BR18" s="300"/>
      <c r="BS18" s="300"/>
      <c r="BT18" s="300"/>
      <c r="BU18" s="301"/>
      <c r="BV18" s="301"/>
      <c r="BW18" s="301"/>
      <c r="BX18" s="301"/>
      <c r="BY18" s="301"/>
      <c r="BZ18" s="301"/>
      <c r="CA18" s="301"/>
      <c r="CB18" s="301"/>
      <c r="CC18" s="301"/>
      <c r="CD18" s="302"/>
    </row>
    <row r="19" spans="2:82" s="282" customFormat="1" ht="13.5" customHeight="1">
      <c r="B19" s="299"/>
      <c r="C19" s="300"/>
      <c r="D19" s="300"/>
      <c r="E19" s="300"/>
      <c r="F19" s="300"/>
      <c r="G19" s="300"/>
      <c r="H19" s="300"/>
      <c r="I19" s="300"/>
      <c r="J19" s="300"/>
      <c r="K19" s="300"/>
      <c r="L19" s="300"/>
      <c r="M19" s="300"/>
      <c r="N19" s="300"/>
      <c r="O19" s="300"/>
      <c r="P19" s="300"/>
      <c r="Q19" s="300"/>
      <c r="R19" s="300"/>
      <c r="S19" s="300"/>
      <c r="T19" s="300"/>
      <c r="U19" s="300"/>
      <c r="V19" s="300"/>
      <c r="W19" s="300"/>
      <c r="X19" s="300"/>
      <c r="Y19" s="300"/>
      <c r="Z19" s="300"/>
      <c r="AA19" s="300"/>
      <c r="AB19" s="300"/>
      <c r="AC19" s="300"/>
      <c r="AD19" s="300"/>
      <c r="AE19" s="300"/>
      <c r="AF19" s="301"/>
      <c r="AG19" s="301"/>
      <c r="AH19" s="301"/>
      <c r="AI19" s="301"/>
      <c r="AJ19" s="301"/>
      <c r="AK19" s="301"/>
      <c r="AL19" s="301"/>
      <c r="AM19" s="301"/>
      <c r="AN19" s="301"/>
      <c r="AO19" s="302"/>
      <c r="AP19" s="298"/>
      <c r="AQ19" s="299"/>
      <c r="AR19" s="300"/>
      <c r="AS19" s="300"/>
      <c r="AT19" s="300"/>
      <c r="AU19" s="300"/>
      <c r="AV19" s="300"/>
      <c r="AW19" s="300"/>
      <c r="AX19" s="300"/>
      <c r="AY19" s="300"/>
      <c r="AZ19" s="300"/>
      <c r="BA19" s="300"/>
      <c r="BB19" s="300"/>
      <c r="BC19" s="300"/>
      <c r="BD19" s="300"/>
      <c r="BE19" s="300"/>
      <c r="BF19" s="300"/>
      <c r="BG19" s="300"/>
      <c r="BH19" s="300"/>
      <c r="BI19" s="300"/>
      <c r="BJ19" s="300"/>
      <c r="BK19" s="300"/>
      <c r="BL19" s="300"/>
      <c r="BM19" s="300"/>
      <c r="BN19" s="300"/>
      <c r="BO19" s="300"/>
      <c r="BP19" s="300"/>
      <c r="BQ19" s="300"/>
      <c r="BR19" s="300"/>
      <c r="BS19" s="300"/>
      <c r="BT19" s="300"/>
      <c r="BU19" s="301"/>
      <c r="BV19" s="301"/>
      <c r="BW19" s="301"/>
      <c r="BX19" s="301"/>
      <c r="BY19" s="301"/>
      <c r="BZ19" s="301"/>
      <c r="CA19" s="301"/>
      <c r="CB19" s="301"/>
      <c r="CC19" s="301"/>
      <c r="CD19" s="302"/>
    </row>
    <row r="20" spans="2:82" s="282" customFormat="1" ht="13.5" customHeight="1">
      <c r="B20" s="299"/>
      <c r="C20" s="300"/>
      <c r="D20" s="300"/>
      <c r="E20" s="300"/>
      <c r="F20" s="300"/>
      <c r="G20" s="300"/>
      <c r="H20" s="300"/>
      <c r="I20" s="300"/>
      <c r="J20" s="300"/>
      <c r="K20" s="300"/>
      <c r="L20" s="300"/>
      <c r="M20" s="300"/>
      <c r="N20" s="300"/>
      <c r="O20" s="300"/>
      <c r="P20" s="300"/>
      <c r="Q20" s="300"/>
      <c r="R20" s="300"/>
      <c r="S20" s="300"/>
      <c r="T20" s="300"/>
      <c r="U20" s="300"/>
      <c r="V20" s="300"/>
      <c r="W20" s="300"/>
      <c r="X20" s="300"/>
      <c r="Y20" s="300"/>
      <c r="Z20" s="300"/>
      <c r="AA20" s="300"/>
      <c r="AB20" s="300"/>
      <c r="AC20" s="300"/>
      <c r="AD20" s="300"/>
      <c r="AE20" s="300"/>
      <c r="AF20" s="301"/>
      <c r="AG20" s="301"/>
      <c r="AH20" s="301"/>
      <c r="AI20" s="301"/>
      <c r="AJ20" s="301"/>
      <c r="AK20" s="301"/>
      <c r="AL20" s="301"/>
      <c r="AM20" s="301"/>
      <c r="AN20" s="301"/>
      <c r="AO20" s="302"/>
      <c r="AP20" s="298"/>
      <c r="AQ20" s="299"/>
      <c r="AR20" s="300"/>
      <c r="AS20" s="300"/>
      <c r="AT20" s="300"/>
      <c r="AU20" s="300"/>
      <c r="AV20" s="300"/>
      <c r="AW20" s="300"/>
      <c r="AX20" s="300"/>
      <c r="AY20" s="300"/>
      <c r="AZ20" s="300"/>
      <c r="BA20" s="300"/>
      <c r="BB20" s="300"/>
      <c r="BC20" s="300"/>
      <c r="BD20" s="300"/>
      <c r="BE20" s="300"/>
      <c r="BF20" s="300"/>
      <c r="BG20" s="300"/>
      <c r="BH20" s="300"/>
      <c r="BI20" s="300"/>
      <c r="BJ20" s="300"/>
      <c r="BK20" s="300"/>
      <c r="BL20" s="300"/>
      <c r="BM20" s="300"/>
      <c r="BN20" s="300"/>
      <c r="BO20" s="300"/>
      <c r="BP20" s="300"/>
      <c r="BQ20" s="300"/>
      <c r="BR20" s="300"/>
      <c r="BS20" s="300"/>
      <c r="BT20" s="300"/>
      <c r="BU20" s="301"/>
      <c r="BV20" s="301"/>
      <c r="BW20" s="301"/>
      <c r="BX20" s="301"/>
      <c r="BY20" s="301"/>
      <c r="BZ20" s="301"/>
      <c r="CA20" s="301"/>
      <c r="CB20" s="301"/>
      <c r="CC20" s="301"/>
      <c r="CD20" s="302"/>
    </row>
    <row r="21" spans="2:82" s="282" customFormat="1" ht="13.5" customHeight="1">
      <c r="B21" s="299"/>
      <c r="C21" s="300"/>
      <c r="D21" s="300"/>
      <c r="E21" s="300"/>
      <c r="F21" s="300"/>
      <c r="G21" s="300"/>
      <c r="H21" s="300"/>
      <c r="I21" s="300"/>
      <c r="J21" s="300"/>
      <c r="K21" s="300"/>
      <c r="L21" s="300"/>
      <c r="M21" s="300"/>
      <c r="N21" s="300"/>
      <c r="O21" s="300"/>
      <c r="P21" s="300"/>
      <c r="Q21" s="300"/>
      <c r="R21" s="300"/>
      <c r="S21" s="300"/>
      <c r="T21" s="300"/>
      <c r="U21" s="300"/>
      <c r="V21" s="300"/>
      <c r="W21" s="300"/>
      <c r="X21" s="300"/>
      <c r="Y21" s="300"/>
      <c r="Z21" s="300"/>
      <c r="AA21" s="300"/>
      <c r="AB21" s="300"/>
      <c r="AC21" s="300"/>
      <c r="AD21" s="300"/>
      <c r="AE21" s="300"/>
      <c r="AF21" s="301"/>
      <c r="AG21" s="301"/>
      <c r="AH21" s="301"/>
      <c r="AI21" s="301"/>
      <c r="AJ21" s="301"/>
      <c r="AK21" s="301"/>
      <c r="AL21" s="301"/>
      <c r="AM21" s="301"/>
      <c r="AN21" s="301"/>
      <c r="AO21" s="302"/>
      <c r="AP21" s="298"/>
      <c r="AQ21" s="299"/>
      <c r="AR21" s="300"/>
      <c r="AS21" s="300"/>
      <c r="AT21" s="300"/>
      <c r="AU21" s="300"/>
      <c r="AV21" s="300"/>
      <c r="AW21" s="300"/>
      <c r="AX21" s="300"/>
      <c r="AY21" s="300"/>
      <c r="AZ21" s="300"/>
      <c r="BA21" s="300"/>
      <c r="BB21" s="300"/>
      <c r="BC21" s="300"/>
      <c r="BD21" s="300"/>
      <c r="BE21" s="300"/>
      <c r="BF21" s="300"/>
      <c r="BG21" s="300"/>
      <c r="BH21" s="300"/>
      <c r="BI21" s="300"/>
      <c r="BJ21" s="300"/>
      <c r="BK21" s="300"/>
      <c r="BL21" s="300"/>
      <c r="BM21" s="300"/>
      <c r="BN21" s="300"/>
      <c r="BO21" s="300"/>
      <c r="BP21" s="300"/>
      <c r="BQ21" s="300"/>
      <c r="BR21" s="300"/>
      <c r="BS21" s="300"/>
      <c r="BT21" s="300"/>
      <c r="BU21" s="301"/>
      <c r="BV21" s="301"/>
      <c r="BW21" s="301"/>
      <c r="BX21" s="301"/>
      <c r="BY21" s="301"/>
      <c r="BZ21" s="301"/>
      <c r="CA21" s="301"/>
      <c r="CB21" s="301"/>
      <c r="CC21" s="301"/>
      <c r="CD21" s="302"/>
    </row>
    <row r="22" spans="2:82" s="282" customFormat="1" ht="13.5" customHeight="1">
      <c r="B22" s="299"/>
      <c r="C22" s="300"/>
      <c r="D22" s="300"/>
      <c r="E22" s="300"/>
      <c r="F22" s="300"/>
      <c r="G22" s="300"/>
      <c r="H22" s="300"/>
      <c r="I22" s="300"/>
      <c r="J22" s="300"/>
      <c r="K22" s="300"/>
      <c r="L22" s="300"/>
      <c r="M22" s="300"/>
      <c r="N22" s="300"/>
      <c r="O22" s="300"/>
      <c r="P22" s="300"/>
      <c r="Q22" s="300"/>
      <c r="R22" s="300"/>
      <c r="S22" s="300"/>
      <c r="T22" s="300"/>
      <c r="U22" s="300"/>
      <c r="V22" s="300"/>
      <c r="W22" s="300"/>
      <c r="X22" s="300"/>
      <c r="Y22" s="300"/>
      <c r="Z22" s="300"/>
      <c r="AA22" s="300"/>
      <c r="AB22" s="300"/>
      <c r="AC22" s="300"/>
      <c r="AD22" s="300"/>
      <c r="AE22" s="300"/>
      <c r="AF22" s="301"/>
      <c r="AG22" s="301"/>
      <c r="AH22" s="301"/>
      <c r="AI22" s="301"/>
      <c r="AJ22" s="301"/>
      <c r="AK22" s="301"/>
      <c r="AL22" s="301"/>
      <c r="AM22" s="301"/>
      <c r="AN22" s="301"/>
      <c r="AO22" s="302"/>
      <c r="AP22" s="298"/>
      <c r="AQ22" s="299"/>
      <c r="AR22" s="300"/>
      <c r="AS22" s="300"/>
      <c r="AT22" s="300"/>
      <c r="AU22" s="300"/>
      <c r="AV22" s="300"/>
      <c r="AW22" s="300"/>
      <c r="AX22" s="300"/>
      <c r="AY22" s="300"/>
      <c r="AZ22" s="300"/>
      <c r="BA22" s="300"/>
      <c r="BB22" s="300"/>
      <c r="BC22" s="300"/>
      <c r="BD22" s="300"/>
      <c r="BE22" s="300"/>
      <c r="BF22" s="300"/>
      <c r="BG22" s="300"/>
      <c r="BH22" s="300"/>
      <c r="BI22" s="300"/>
      <c r="BJ22" s="300"/>
      <c r="BK22" s="300"/>
      <c r="BL22" s="300"/>
      <c r="BM22" s="300"/>
      <c r="BN22" s="300"/>
      <c r="BO22" s="300"/>
      <c r="BP22" s="300"/>
      <c r="BQ22" s="300"/>
      <c r="BR22" s="300"/>
      <c r="BS22" s="300"/>
      <c r="BT22" s="300"/>
      <c r="BU22" s="301"/>
      <c r="BV22" s="301"/>
      <c r="BW22" s="301"/>
      <c r="BX22" s="301"/>
      <c r="BY22" s="301"/>
      <c r="BZ22" s="301"/>
      <c r="CA22" s="301"/>
      <c r="CB22" s="301"/>
      <c r="CC22" s="301"/>
      <c r="CD22" s="302"/>
    </row>
    <row r="23" spans="2:82" s="282" customFormat="1" ht="13.5" customHeight="1">
      <c r="B23" s="299"/>
      <c r="C23" s="300"/>
      <c r="D23" s="300"/>
      <c r="E23" s="300"/>
      <c r="F23" s="300"/>
      <c r="G23" s="300"/>
      <c r="H23" s="300"/>
      <c r="I23" s="300"/>
      <c r="J23" s="300"/>
      <c r="K23" s="300"/>
      <c r="L23" s="300"/>
      <c r="M23" s="300"/>
      <c r="N23" s="300"/>
      <c r="O23" s="300"/>
      <c r="P23" s="300"/>
      <c r="Q23" s="300"/>
      <c r="R23" s="300"/>
      <c r="S23" s="300"/>
      <c r="T23" s="300"/>
      <c r="U23" s="300"/>
      <c r="V23" s="300"/>
      <c r="W23" s="300"/>
      <c r="X23" s="300"/>
      <c r="Y23" s="300"/>
      <c r="Z23" s="300"/>
      <c r="AA23" s="300"/>
      <c r="AB23" s="300"/>
      <c r="AC23" s="300"/>
      <c r="AD23" s="300"/>
      <c r="AE23" s="300"/>
      <c r="AF23" s="301"/>
      <c r="AG23" s="301"/>
      <c r="AH23" s="301"/>
      <c r="AI23" s="301"/>
      <c r="AJ23" s="301"/>
      <c r="AK23" s="301"/>
      <c r="AL23" s="301"/>
      <c r="AM23" s="301"/>
      <c r="AN23" s="301"/>
      <c r="AO23" s="302"/>
      <c r="AP23" s="298"/>
      <c r="AQ23" s="299"/>
      <c r="AR23" s="300"/>
      <c r="AS23" s="300"/>
      <c r="AT23" s="300"/>
      <c r="AU23" s="300"/>
      <c r="AV23" s="300"/>
      <c r="AW23" s="300"/>
      <c r="AX23" s="300"/>
      <c r="AY23" s="300"/>
      <c r="AZ23" s="300"/>
      <c r="BA23" s="300"/>
      <c r="BB23" s="300"/>
      <c r="BC23" s="300"/>
      <c r="BD23" s="300"/>
      <c r="BE23" s="300"/>
      <c r="BF23" s="300"/>
      <c r="BG23" s="300"/>
      <c r="BH23" s="300"/>
      <c r="BI23" s="300"/>
      <c r="BJ23" s="300"/>
      <c r="BK23" s="300"/>
      <c r="BL23" s="300"/>
      <c r="BM23" s="300"/>
      <c r="BN23" s="300"/>
      <c r="BO23" s="300"/>
      <c r="BP23" s="300"/>
      <c r="BQ23" s="300"/>
      <c r="BR23" s="300"/>
      <c r="BS23" s="300"/>
      <c r="BT23" s="300"/>
      <c r="BU23" s="301"/>
      <c r="BV23" s="301"/>
      <c r="BW23" s="301"/>
      <c r="BX23" s="301"/>
      <c r="BY23" s="301"/>
      <c r="BZ23" s="301"/>
      <c r="CA23" s="301"/>
      <c r="CB23" s="301"/>
      <c r="CC23" s="301"/>
      <c r="CD23" s="302"/>
    </row>
    <row r="24" spans="2:82" s="282" customFormat="1" ht="13.5" customHeight="1">
      <c r="B24" s="299"/>
      <c r="C24" s="300"/>
      <c r="D24" s="300"/>
      <c r="E24" s="300"/>
      <c r="F24" s="300"/>
      <c r="G24" s="300"/>
      <c r="H24" s="300"/>
      <c r="I24" s="300"/>
      <c r="J24" s="300"/>
      <c r="K24" s="300"/>
      <c r="L24" s="300"/>
      <c r="M24" s="300"/>
      <c r="N24" s="300"/>
      <c r="O24" s="300"/>
      <c r="P24" s="300"/>
      <c r="Q24" s="300"/>
      <c r="R24" s="300"/>
      <c r="S24" s="300"/>
      <c r="T24" s="300"/>
      <c r="U24" s="300"/>
      <c r="V24" s="300"/>
      <c r="W24" s="300"/>
      <c r="X24" s="300"/>
      <c r="Y24" s="300"/>
      <c r="Z24" s="300"/>
      <c r="AA24" s="300"/>
      <c r="AB24" s="300"/>
      <c r="AC24" s="300"/>
      <c r="AD24" s="300"/>
      <c r="AE24" s="300"/>
      <c r="AF24" s="301"/>
      <c r="AG24" s="301"/>
      <c r="AH24" s="301"/>
      <c r="AI24" s="301"/>
      <c r="AJ24" s="301"/>
      <c r="AK24" s="301"/>
      <c r="AL24" s="301"/>
      <c r="AM24" s="301"/>
      <c r="AN24" s="301"/>
      <c r="AO24" s="302"/>
      <c r="AP24" s="298"/>
      <c r="AQ24" s="299"/>
      <c r="AR24" s="300"/>
      <c r="AS24" s="300"/>
      <c r="AT24" s="300"/>
      <c r="AU24" s="300"/>
      <c r="AV24" s="300"/>
      <c r="AW24" s="300"/>
      <c r="AX24" s="300"/>
      <c r="AY24" s="300"/>
      <c r="AZ24" s="300"/>
      <c r="BA24" s="300"/>
      <c r="BB24" s="300"/>
      <c r="BC24" s="300"/>
      <c r="BD24" s="300"/>
      <c r="BE24" s="300"/>
      <c r="BF24" s="300"/>
      <c r="BG24" s="300"/>
      <c r="BH24" s="300"/>
      <c r="BI24" s="300"/>
      <c r="BJ24" s="300"/>
      <c r="BK24" s="300"/>
      <c r="BL24" s="300"/>
      <c r="BM24" s="300"/>
      <c r="BN24" s="300"/>
      <c r="BO24" s="300"/>
      <c r="BP24" s="300"/>
      <c r="BQ24" s="300"/>
      <c r="BR24" s="300"/>
      <c r="BS24" s="300"/>
      <c r="BT24" s="300"/>
      <c r="BU24" s="301"/>
      <c r="BV24" s="301"/>
      <c r="BW24" s="301"/>
      <c r="BX24" s="301"/>
      <c r="BY24" s="301"/>
      <c r="BZ24" s="301"/>
      <c r="CA24" s="301"/>
      <c r="CB24" s="301"/>
      <c r="CC24" s="301"/>
      <c r="CD24" s="302"/>
    </row>
    <row r="25" spans="2:82" s="282" customFormat="1" ht="13.5" customHeight="1">
      <c r="B25" s="299"/>
      <c r="C25" s="300"/>
      <c r="D25" s="300"/>
      <c r="E25" s="300"/>
      <c r="F25" s="300"/>
      <c r="G25" s="300"/>
      <c r="H25" s="300"/>
      <c r="I25" s="300"/>
      <c r="J25" s="300"/>
      <c r="K25" s="300"/>
      <c r="L25" s="300"/>
      <c r="M25" s="300"/>
      <c r="N25" s="300"/>
      <c r="O25" s="300"/>
      <c r="P25" s="300"/>
      <c r="Q25" s="300"/>
      <c r="R25" s="300"/>
      <c r="S25" s="300"/>
      <c r="T25" s="300"/>
      <c r="U25" s="300"/>
      <c r="V25" s="300"/>
      <c r="W25" s="300"/>
      <c r="X25" s="300"/>
      <c r="Y25" s="300"/>
      <c r="Z25" s="300"/>
      <c r="AA25" s="300"/>
      <c r="AB25" s="300"/>
      <c r="AC25" s="300"/>
      <c r="AD25" s="300"/>
      <c r="AE25" s="300"/>
      <c r="AF25" s="301"/>
      <c r="AG25" s="301"/>
      <c r="AH25" s="301"/>
      <c r="AI25" s="301"/>
      <c r="AJ25" s="301"/>
      <c r="AK25" s="301"/>
      <c r="AL25" s="301"/>
      <c r="AM25" s="301"/>
      <c r="AN25" s="301"/>
      <c r="AO25" s="302"/>
      <c r="AP25" s="298"/>
      <c r="AQ25" s="299"/>
      <c r="AR25" s="300"/>
      <c r="AS25" s="300"/>
      <c r="AT25" s="300"/>
      <c r="AU25" s="300"/>
      <c r="AV25" s="300"/>
      <c r="AW25" s="300"/>
      <c r="AX25" s="300"/>
      <c r="AY25" s="300"/>
      <c r="AZ25" s="300"/>
      <c r="BA25" s="300"/>
      <c r="BB25" s="300"/>
      <c r="BC25" s="300"/>
      <c r="BD25" s="300"/>
      <c r="BE25" s="300"/>
      <c r="BF25" s="300"/>
      <c r="BG25" s="300"/>
      <c r="BH25" s="300"/>
      <c r="BI25" s="300"/>
      <c r="BJ25" s="300"/>
      <c r="BK25" s="300"/>
      <c r="BL25" s="300"/>
      <c r="BM25" s="300"/>
      <c r="BN25" s="300"/>
      <c r="BO25" s="300"/>
      <c r="BP25" s="300"/>
      <c r="BQ25" s="300"/>
      <c r="BR25" s="300"/>
      <c r="BS25" s="300"/>
      <c r="BT25" s="300"/>
      <c r="BU25" s="301"/>
      <c r="BV25" s="301"/>
      <c r="BW25" s="301"/>
      <c r="BX25" s="301"/>
      <c r="BY25" s="301"/>
      <c r="BZ25" s="301"/>
      <c r="CA25" s="301"/>
      <c r="CB25" s="301"/>
      <c r="CC25" s="301"/>
      <c r="CD25" s="302"/>
    </row>
    <row r="26" spans="2:82" s="282" customFormat="1" ht="13.5" customHeight="1">
      <c r="B26" s="299"/>
      <c r="C26" s="300"/>
      <c r="D26" s="300"/>
      <c r="E26" s="300"/>
      <c r="F26" s="300"/>
      <c r="G26" s="300"/>
      <c r="H26" s="300"/>
      <c r="I26" s="300"/>
      <c r="J26" s="300"/>
      <c r="K26" s="300"/>
      <c r="L26" s="300"/>
      <c r="M26" s="300"/>
      <c r="N26" s="300"/>
      <c r="O26" s="300"/>
      <c r="P26" s="300"/>
      <c r="Q26" s="300"/>
      <c r="R26" s="300"/>
      <c r="S26" s="300"/>
      <c r="T26" s="300"/>
      <c r="U26" s="300"/>
      <c r="V26" s="300"/>
      <c r="W26" s="300"/>
      <c r="X26" s="300"/>
      <c r="Y26" s="300"/>
      <c r="Z26" s="300"/>
      <c r="AA26" s="300"/>
      <c r="AB26" s="300"/>
      <c r="AC26" s="300"/>
      <c r="AD26" s="300"/>
      <c r="AE26" s="300"/>
      <c r="AF26" s="301"/>
      <c r="AG26" s="301"/>
      <c r="AH26" s="301"/>
      <c r="AI26" s="301"/>
      <c r="AJ26" s="301"/>
      <c r="AK26" s="301"/>
      <c r="AL26" s="301"/>
      <c r="AM26" s="301"/>
      <c r="AN26" s="301"/>
      <c r="AO26" s="302"/>
      <c r="AP26" s="298"/>
      <c r="AQ26" s="299"/>
      <c r="AR26" s="300"/>
      <c r="AS26" s="300"/>
      <c r="AT26" s="300"/>
      <c r="AU26" s="300"/>
      <c r="AV26" s="300"/>
      <c r="AW26" s="300"/>
      <c r="AX26" s="300"/>
      <c r="AY26" s="300"/>
      <c r="AZ26" s="300"/>
      <c r="BA26" s="300"/>
      <c r="BB26" s="300"/>
      <c r="BC26" s="300"/>
      <c r="BD26" s="300"/>
      <c r="BE26" s="300"/>
      <c r="BF26" s="300"/>
      <c r="BG26" s="300"/>
      <c r="BH26" s="300"/>
      <c r="BI26" s="300"/>
      <c r="BJ26" s="300"/>
      <c r="BK26" s="300"/>
      <c r="BL26" s="300"/>
      <c r="BM26" s="300"/>
      <c r="BN26" s="300"/>
      <c r="BO26" s="300"/>
      <c r="BP26" s="300"/>
      <c r="BQ26" s="300"/>
      <c r="BR26" s="300"/>
      <c r="BS26" s="300"/>
      <c r="BT26" s="300"/>
      <c r="BU26" s="301"/>
      <c r="BV26" s="301"/>
      <c r="BW26" s="301"/>
      <c r="BX26" s="301"/>
      <c r="BY26" s="301"/>
      <c r="BZ26" s="301"/>
      <c r="CA26" s="301"/>
      <c r="CB26" s="301"/>
      <c r="CC26" s="301"/>
      <c r="CD26" s="302"/>
    </row>
    <row r="27" spans="2:82" s="282" customFormat="1" ht="16.5" customHeight="1">
      <c r="B27" s="303"/>
      <c r="C27" s="300"/>
      <c r="D27" s="300"/>
      <c r="E27" s="300"/>
      <c r="F27" s="300"/>
      <c r="G27" s="300"/>
      <c r="H27" s="300"/>
      <c r="I27" s="300"/>
      <c r="J27" s="300"/>
      <c r="K27" s="300"/>
      <c r="L27" s="300"/>
      <c r="M27" s="300"/>
      <c r="N27" s="300"/>
      <c r="O27" s="300"/>
      <c r="P27" s="300"/>
      <c r="Q27" s="300"/>
      <c r="R27" s="300"/>
      <c r="S27" s="300"/>
      <c r="T27" s="300"/>
      <c r="U27" s="300"/>
      <c r="V27" s="300"/>
      <c r="W27" s="300"/>
      <c r="X27" s="300"/>
      <c r="Y27" s="300"/>
      <c r="Z27" s="300"/>
      <c r="AA27" s="300"/>
      <c r="AB27" s="300"/>
      <c r="AC27" s="300"/>
      <c r="AD27" s="300"/>
      <c r="AE27" s="300"/>
      <c r="AF27" s="301"/>
      <c r="AG27" s="301"/>
      <c r="AH27" s="301"/>
      <c r="AI27" s="301"/>
      <c r="AJ27" s="301"/>
      <c r="AK27" s="301"/>
      <c r="AL27" s="301"/>
      <c r="AM27" s="301"/>
      <c r="AN27" s="301"/>
      <c r="AO27" s="302"/>
      <c r="AP27" s="298"/>
      <c r="AQ27" s="303"/>
      <c r="AR27" s="300"/>
      <c r="AS27" s="300"/>
      <c r="AT27" s="300"/>
      <c r="AU27" s="300"/>
      <c r="AV27" s="300"/>
      <c r="AW27" s="300"/>
      <c r="AX27" s="300"/>
      <c r="AY27" s="300"/>
      <c r="AZ27" s="300"/>
      <c r="BA27" s="300"/>
      <c r="BB27" s="300"/>
      <c r="BC27" s="300"/>
      <c r="BD27" s="300"/>
      <c r="BE27" s="300"/>
      <c r="BF27" s="300"/>
      <c r="BG27" s="300"/>
      <c r="BH27" s="300"/>
      <c r="BI27" s="300"/>
      <c r="BJ27" s="300"/>
      <c r="BK27" s="300"/>
      <c r="BL27" s="300"/>
      <c r="BM27" s="300"/>
      <c r="BN27" s="300"/>
      <c r="BO27" s="300"/>
      <c r="BP27" s="300"/>
      <c r="BQ27" s="300"/>
      <c r="BR27" s="300"/>
      <c r="BS27" s="300"/>
      <c r="BT27" s="300"/>
      <c r="BU27" s="301"/>
      <c r="BV27" s="301"/>
      <c r="BW27" s="301"/>
      <c r="BX27" s="301"/>
      <c r="BY27" s="301"/>
      <c r="BZ27" s="301"/>
      <c r="CA27" s="301"/>
      <c r="CB27" s="301"/>
      <c r="CC27" s="301"/>
      <c r="CD27" s="302"/>
    </row>
    <row r="28" spans="2:82" s="282" customFormat="1" ht="16.5" customHeight="1">
      <c r="B28" s="303"/>
      <c r="C28" s="304"/>
      <c r="D28" s="300"/>
      <c r="E28" s="300"/>
      <c r="F28" s="300"/>
      <c r="G28" s="300"/>
      <c r="H28" s="300"/>
      <c r="I28" s="300"/>
      <c r="J28" s="300"/>
      <c r="K28" s="300"/>
      <c r="L28" s="300"/>
      <c r="M28" s="300"/>
      <c r="N28" s="300"/>
      <c r="O28" s="300"/>
      <c r="P28" s="300"/>
      <c r="Q28" s="300"/>
      <c r="R28" s="300"/>
      <c r="S28" s="300"/>
      <c r="T28" s="300"/>
      <c r="U28" s="300"/>
      <c r="V28" s="300"/>
      <c r="W28" s="300"/>
      <c r="X28" s="300"/>
      <c r="Y28" s="300"/>
      <c r="Z28" s="300"/>
      <c r="AA28" s="300"/>
      <c r="AB28" s="300"/>
      <c r="AC28" s="300"/>
      <c r="AD28" s="300"/>
      <c r="AE28" s="300"/>
      <c r="AF28" s="301"/>
      <c r="AG28" s="301"/>
      <c r="AH28" s="301"/>
      <c r="AI28" s="301"/>
      <c r="AJ28" s="301"/>
      <c r="AK28" s="301"/>
      <c r="AL28" s="301"/>
      <c r="AM28" s="301"/>
      <c r="AN28" s="301"/>
      <c r="AO28" s="302"/>
      <c r="AP28" s="298"/>
      <c r="AQ28" s="303"/>
      <c r="AR28" s="304"/>
      <c r="AS28" s="300"/>
      <c r="AT28" s="300"/>
      <c r="AU28" s="300"/>
      <c r="AV28" s="300"/>
      <c r="AW28" s="300"/>
      <c r="AX28" s="300"/>
      <c r="AY28" s="300"/>
      <c r="AZ28" s="300"/>
      <c r="BA28" s="300"/>
      <c r="BB28" s="300"/>
      <c r="BC28" s="300"/>
      <c r="BD28" s="300"/>
      <c r="BE28" s="300"/>
      <c r="BF28" s="300"/>
      <c r="BG28" s="300"/>
      <c r="BH28" s="300"/>
      <c r="BI28" s="300"/>
      <c r="BJ28" s="300"/>
      <c r="BK28" s="300"/>
      <c r="BL28" s="300"/>
      <c r="BM28" s="300"/>
      <c r="BN28" s="300"/>
      <c r="BO28" s="300"/>
      <c r="BP28" s="300"/>
      <c r="BQ28" s="300"/>
      <c r="BR28" s="300"/>
      <c r="BS28" s="300"/>
      <c r="BT28" s="300"/>
      <c r="BU28" s="301"/>
      <c r="BV28" s="301"/>
      <c r="BW28" s="301"/>
      <c r="BX28" s="301"/>
      <c r="BY28" s="301"/>
      <c r="BZ28" s="301"/>
      <c r="CA28" s="301"/>
      <c r="CB28" s="301"/>
      <c r="CC28" s="301"/>
      <c r="CD28" s="302"/>
    </row>
    <row r="29" spans="2:82" s="282" customFormat="1" ht="16.5" customHeight="1">
      <c r="B29" s="305"/>
      <c r="C29" s="304"/>
      <c r="D29" s="300"/>
      <c r="E29" s="300"/>
      <c r="F29" s="300"/>
      <c r="G29" s="300"/>
      <c r="H29" s="300"/>
      <c r="I29" s="300"/>
      <c r="J29" s="300"/>
      <c r="K29" s="300"/>
      <c r="L29" s="300"/>
      <c r="M29" s="300"/>
      <c r="N29" s="300"/>
      <c r="O29" s="300"/>
      <c r="P29" s="300"/>
      <c r="Q29" s="300"/>
      <c r="R29" s="300"/>
      <c r="S29" s="300"/>
      <c r="T29" s="300"/>
      <c r="U29" s="300"/>
      <c r="V29" s="300"/>
      <c r="W29" s="300"/>
      <c r="X29" s="300"/>
      <c r="Y29" s="300"/>
      <c r="Z29" s="300"/>
      <c r="AA29" s="300"/>
      <c r="AB29" s="300"/>
      <c r="AC29" s="300"/>
      <c r="AD29" s="300"/>
      <c r="AE29" s="300"/>
      <c r="AF29" s="301"/>
      <c r="AG29" s="301"/>
      <c r="AH29" s="301"/>
      <c r="AI29" s="301"/>
      <c r="AJ29" s="301"/>
      <c r="AK29" s="301"/>
      <c r="AL29" s="301"/>
      <c r="AM29" s="301"/>
      <c r="AN29" s="301"/>
      <c r="AO29" s="302"/>
      <c r="AP29" s="298"/>
      <c r="AQ29" s="305"/>
      <c r="AR29" s="304"/>
      <c r="AS29" s="300"/>
      <c r="AT29" s="300"/>
      <c r="AU29" s="300"/>
      <c r="AV29" s="300"/>
      <c r="AW29" s="300"/>
      <c r="AX29" s="300"/>
      <c r="AY29" s="300"/>
      <c r="AZ29" s="300"/>
      <c r="BA29" s="300"/>
      <c r="BB29" s="300"/>
      <c r="BC29" s="300"/>
      <c r="BD29" s="300"/>
      <c r="BE29" s="300"/>
      <c r="BF29" s="300"/>
      <c r="BG29" s="300"/>
      <c r="BH29" s="300"/>
      <c r="BI29" s="300"/>
      <c r="BJ29" s="300"/>
      <c r="BK29" s="300"/>
      <c r="BL29" s="300"/>
      <c r="BM29" s="300"/>
      <c r="BN29" s="300"/>
      <c r="BO29" s="300"/>
      <c r="BP29" s="300"/>
      <c r="BQ29" s="300"/>
      <c r="BR29" s="300"/>
      <c r="BS29" s="300"/>
      <c r="BT29" s="300"/>
      <c r="BU29" s="301"/>
      <c r="BV29" s="301"/>
      <c r="BW29" s="301"/>
      <c r="BX29" s="301"/>
      <c r="BY29" s="301"/>
      <c r="BZ29" s="301"/>
      <c r="CA29" s="301"/>
      <c r="CB29" s="301"/>
      <c r="CC29" s="301"/>
      <c r="CD29" s="302"/>
    </row>
    <row r="30" spans="2:82" s="282" customFormat="1" ht="13.5" customHeight="1">
      <c r="B30" s="306"/>
      <c r="C30" s="301"/>
      <c r="D30" s="301"/>
      <c r="E30" s="301"/>
      <c r="F30" s="301"/>
      <c r="G30" s="301"/>
      <c r="H30" s="301"/>
      <c r="I30" s="301"/>
      <c r="J30" s="301"/>
      <c r="K30" s="301"/>
      <c r="L30" s="301"/>
      <c r="M30" s="301"/>
      <c r="N30" s="301"/>
      <c r="O30" s="301"/>
      <c r="P30" s="301"/>
      <c r="Q30" s="301"/>
      <c r="R30" s="301"/>
      <c r="S30" s="301"/>
      <c r="T30" s="301"/>
      <c r="U30" s="301"/>
      <c r="V30" s="301"/>
      <c r="W30" s="301"/>
      <c r="X30" s="301"/>
      <c r="Y30" s="301"/>
      <c r="Z30" s="301"/>
      <c r="AA30" s="301"/>
      <c r="AB30" s="301"/>
      <c r="AC30" s="301"/>
      <c r="AD30" s="301"/>
      <c r="AE30" s="301"/>
      <c r="AF30" s="301"/>
      <c r="AG30" s="301"/>
      <c r="AH30" s="301"/>
      <c r="AI30" s="301"/>
      <c r="AJ30" s="301"/>
      <c r="AK30" s="301"/>
      <c r="AL30" s="301"/>
      <c r="AM30" s="301"/>
      <c r="AN30" s="301"/>
      <c r="AO30" s="302"/>
      <c r="AP30" s="298"/>
      <c r="AQ30" s="306"/>
      <c r="AR30" s="301"/>
      <c r="AS30" s="301"/>
      <c r="AT30" s="301"/>
      <c r="AU30" s="301"/>
      <c r="AV30" s="301"/>
      <c r="AW30" s="301"/>
      <c r="AX30" s="301"/>
      <c r="AY30" s="301"/>
      <c r="AZ30" s="301"/>
      <c r="BA30" s="301"/>
      <c r="BB30" s="301"/>
      <c r="BC30" s="301"/>
      <c r="BD30" s="301"/>
      <c r="BE30" s="301"/>
      <c r="BF30" s="301"/>
      <c r="BG30" s="301"/>
      <c r="BH30" s="301"/>
      <c r="BI30" s="301"/>
      <c r="BJ30" s="301"/>
      <c r="BK30" s="301"/>
      <c r="BL30" s="301"/>
      <c r="BM30" s="301"/>
      <c r="BN30" s="301"/>
      <c r="BO30" s="301"/>
      <c r="BP30" s="301"/>
      <c r="BQ30" s="301"/>
      <c r="BR30" s="301"/>
      <c r="BS30" s="301"/>
      <c r="BT30" s="301"/>
      <c r="BU30" s="301"/>
      <c r="BV30" s="301"/>
      <c r="BW30" s="301"/>
      <c r="BX30" s="301"/>
      <c r="BY30" s="301"/>
      <c r="BZ30" s="301"/>
      <c r="CA30" s="301"/>
      <c r="CB30" s="301"/>
      <c r="CC30" s="301"/>
      <c r="CD30" s="302"/>
    </row>
    <row r="31" spans="2:82" s="282" customFormat="1" ht="13.5" customHeight="1">
      <c r="B31" s="307"/>
      <c r="C31" s="308"/>
      <c r="D31" s="308"/>
      <c r="E31" s="308"/>
      <c r="F31" s="308"/>
      <c r="G31" s="308"/>
      <c r="H31" s="308"/>
      <c r="I31" s="308"/>
      <c r="J31" s="308"/>
      <c r="K31" s="308"/>
      <c r="L31" s="308"/>
      <c r="M31" s="308"/>
      <c r="N31" s="308"/>
      <c r="O31" s="308"/>
      <c r="P31" s="308"/>
      <c r="Q31" s="308"/>
      <c r="R31" s="308"/>
      <c r="S31" s="308"/>
      <c r="T31" s="308"/>
      <c r="U31" s="308"/>
      <c r="V31" s="308"/>
      <c r="W31" s="308"/>
      <c r="X31" s="308"/>
      <c r="Y31" s="308"/>
      <c r="Z31" s="308"/>
      <c r="AA31" s="308"/>
      <c r="AB31" s="308"/>
      <c r="AC31" s="308"/>
      <c r="AD31" s="308"/>
      <c r="AE31" s="308"/>
      <c r="AF31" s="308"/>
      <c r="AG31" s="308"/>
      <c r="AH31" s="308"/>
      <c r="AI31" s="308"/>
      <c r="AJ31" s="308"/>
      <c r="AK31" s="308"/>
      <c r="AL31" s="308"/>
      <c r="AM31" s="308"/>
      <c r="AN31" s="308"/>
      <c r="AO31" s="309"/>
      <c r="AP31" s="298"/>
      <c r="AQ31" s="307"/>
      <c r="AR31" s="308"/>
      <c r="AS31" s="308"/>
      <c r="AT31" s="308"/>
      <c r="AU31" s="308"/>
      <c r="AV31" s="308"/>
      <c r="AW31" s="308"/>
      <c r="AX31" s="308"/>
      <c r="AY31" s="308"/>
      <c r="AZ31" s="308"/>
      <c r="BA31" s="308"/>
      <c r="BB31" s="308"/>
      <c r="BC31" s="308"/>
      <c r="BD31" s="308"/>
      <c r="BE31" s="308"/>
      <c r="BF31" s="308"/>
      <c r="BG31" s="308"/>
      <c r="BH31" s="308"/>
      <c r="BI31" s="308"/>
      <c r="BJ31" s="308"/>
      <c r="BK31" s="308"/>
      <c r="BL31" s="308"/>
      <c r="BM31" s="308"/>
      <c r="BN31" s="308"/>
      <c r="BO31" s="308"/>
      <c r="BP31" s="308"/>
      <c r="BQ31" s="308"/>
      <c r="BR31" s="308"/>
      <c r="BS31" s="308"/>
      <c r="BT31" s="308"/>
      <c r="BU31" s="308"/>
      <c r="BV31" s="308"/>
      <c r="BW31" s="308"/>
      <c r="BX31" s="308"/>
      <c r="BY31" s="308"/>
      <c r="BZ31" s="308"/>
      <c r="CA31" s="308"/>
      <c r="CB31" s="308"/>
      <c r="CC31" s="308"/>
      <c r="CD31" s="309"/>
    </row>
    <row r="32" spans="2:82" s="282" customFormat="1" ht="13.5" customHeight="1">
      <c r="B32" s="310"/>
      <c r="C32" s="298"/>
      <c r="D32" s="298"/>
      <c r="E32" s="298"/>
      <c r="F32" s="298"/>
      <c r="G32" s="298"/>
      <c r="H32" s="298"/>
      <c r="I32" s="298"/>
      <c r="J32" s="298"/>
      <c r="K32" s="298"/>
      <c r="L32" s="298"/>
      <c r="M32" s="298"/>
      <c r="N32" s="298"/>
      <c r="O32" s="298"/>
      <c r="P32" s="298"/>
      <c r="Q32" s="298"/>
      <c r="R32" s="298"/>
      <c r="S32" s="298"/>
      <c r="T32" s="298"/>
      <c r="U32" s="298"/>
      <c r="V32" s="298"/>
      <c r="W32" s="298"/>
      <c r="X32" s="298"/>
      <c r="Y32" s="298"/>
      <c r="Z32" s="298"/>
      <c r="AA32" s="298"/>
      <c r="AB32" s="298"/>
      <c r="AC32" s="298"/>
      <c r="AD32" s="298"/>
      <c r="AE32" s="298"/>
      <c r="AF32" s="298"/>
      <c r="AG32" s="298"/>
      <c r="AH32" s="298"/>
      <c r="AI32" s="298"/>
      <c r="AJ32" s="298"/>
      <c r="AK32" s="298"/>
      <c r="AL32" s="298"/>
      <c r="AM32" s="298"/>
      <c r="AN32" s="298"/>
      <c r="AO32" s="298"/>
      <c r="AP32" s="298"/>
      <c r="AQ32" s="310"/>
      <c r="AR32" s="298"/>
      <c r="AS32" s="298"/>
      <c r="AT32" s="298"/>
      <c r="AU32" s="298"/>
      <c r="AV32" s="298"/>
      <c r="AW32" s="298"/>
      <c r="AX32" s="298"/>
      <c r="AY32" s="298"/>
      <c r="AZ32" s="298"/>
      <c r="BA32" s="298"/>
      <c r="BB32" s="298"/>
      <c r="BC32" s="298"/>
      <c r="BD32" s="298"/>
      <c r="BE32" s="298"/>
      <c r="BF32" s="298"/>
      <c r="BG32" s="298"/>
      <c r="BH32" s="298"/>
      <c r="BI32" s="298"/>
      <c r="BJ32" s="298"/>
      <c r="BK32" s="298"/>
      <c r="BL32" s="298"/>
      <c r="BM32" s="298"/>
      <c r="BN32" s="298"/>
      <c r="BO32" s="298"/>
      <c r="BP32" s="298"/>
      <c r="BQ32" s="298"/>
      <c r="BR32" s="298"/>
      <c r="BS32" s="298"/>
      <c r="BT32" s="298"/>
      <c r="BU32" s="298"/>
      <c r="BV32" s="298"/>
      <c r="BW32" s="298"/>
      <c r="BX32" s="298"/>
      <c r="BY32" s="298"/>
      <c r="BZ32" s="298"/>
      <c r="CA32" s="298"/>
      <c r="CB32" s="298"/>
      <c r="CC32" s="298"/>
      <c r="CD32" s="298"/>
    </row>
    <row r="33" spans="2:82" s="282" customFormat="1" ht="13.5" customHeight="1">
      <c r="B33" s="534" t="s">
        <v>142</v>
      </c>
      <c r="C33" s="535"/>
      <c r="D33" s="535"/>
      <c r="E33" s="535"/>
      <c r="F33" s="535"/>
      <c r="G33" s="535"/>
      <c r="H33" s="535"/>
      <c r="I33" s="535"/>
      <c r="J33" s="535"/>
      <c r="K33" s="535"/>
      <c r="L33" s="535"/>
      <c r="M33" s="535"/>
      <c r="N33" s="535"/>
      <c r="O33" s="535"/>
      <c r="P33" s="535"/>
      <c r="Q33" s="535"/>
      <c r="R33" s="535"/>
      <c r="S33" s="535"/>
      <c r="T33" s="535"/>
      <c r="U33" s="535"/>
      <c r="V33" s="535"/>
      <c r="W33" s="535"/>
      <c r="X33" s="535"/>
      <c r="Y33" s="535"/>
      <c r="Z33" s="535"/>
      <c r="AA33" s="535"/>
      <c r="AB33" s="535"/>
      <c r="AC33" s="535"/>
      <c r="AD33" s="535"/>
      <c r="AE33" s="535"/>
      <c r="AF33" s="535"/>
      <c r="AG33" s="535"/>
      <c r="AH33" s="535"/>
      <c r="AI33" s="535"/>
      <c r="AJ33" s="535"/>
      <c r="AK33" s="535"/>
      <c r="AL33" s="535"/>
      <c r="AM33" s="535"/>
      <c r="AN33" s="535"/>
      <c r="AO33" s="536"/>
      <c r="AP33" s="298"/>
      <c r="AQ33" s="534" t="s">
        <v>143</v>
      </c>
      <c r="AR33" s="535"/>
      <c r="AS33" s="535"/>
      <c r="AT33" s="535"/>
      <c r="AU33" s="535"/>
      <c r="AV33" s="535"/>
      <c r="AW33" s="535"/>
      <c r="AX33" s="535"/>
      <c r="AY33" s="535"/>
      <c r="AZ33" s="535"/>
      <c r="BA33" s="535"/>
      <c r="BB33" s="535"/>
      <c r="BC33" s="535"/>
      <c r="BD33" s="535"/>
      <c r="BE33" s="535"/>
      <c r="BF33" s="535"/>
      <c r="BG33" s="535"/>
      <c r="BH33" s="535"/>
      <c r="BI33" s="535"/>
      <c r="BJ33" s="535"/>
      <c r="BK33" s="535"/>
      <c r="BL33" s="535"/>
      <c r="BM33" s="535"/>
      <c r="BN33" s="535"/>
      <c r="BO33" s="535"/>
      <c r="BP33" s="535"/>
      <c r="BQ33" s="535"/>
      <c r="BR33" s="535"/>
      <c r="BS33" s="535"/>
      <c r="BT33" s="535"/>
      <c r="BU33" s="535"/>
      <c r="BV33" s="535"/>
      <c r="BW33" s="535"/>
      <c r="BX33" s="535"/>
      <c r="BY33" s="535"/>
      <c r="BZ33" s="535"/>
      <c r="CA33" s="535"/>
      <c r="CB33" s="535"/>
      <c r="CC33" s="535"/>
      <c r="CD33" s="536"/>
    </row>
    <row r="34" spans="2:82" s="282" customFormat="1" ht="13.5" customHeight="1">
      <c r="B34" s="294"/>
      <c r="C34" s="295"/>
      <c r="D34" s="295"/>
      <c r="E34" s="295"/>
      <c r="F34" s="295"/>
      <c r="G34" s="295"/>
      <c r="H34" s="295"/>
      <c r="I34" s="295"/>
      <c r="J34" s="295"/>
      <c r="K34" s="295"/>
      <c r="L34" s="295"/>
      <c r="M34" s="295"/>
      <c r="N34" s="295"/>
      <c r="O34" s="295"/>
      <c r="P34" s="295"/>
      <c r="Q34" s="295"/>
      <c r="R34" s="295"/>
      <c r="S34" s="295"/>
      <c r="T34" s="295"/>
      <c r="U34" s="295"/>
      <c r="V34" s="295"/>
      <c r="W34" s="295"/>
      <c r="X34" s="295"/>
      <c r="Y34" s="295"/>
      <c r="Z34" s="295"/>
      <c r="AA34" s="295"/>
      <c r="AB34" s="295"/>
      <c r="AC34" s="295"/>
      <c r="AD34" s="295"/>
      <c r="AE34" s="295"/>
      <c r="AF34" s="296"/>
      <c r="AG34" s="296"/>
      <c r="AH34" s="296"/>
      <c r="AI34" s="296"/>
      <c r="AJ34" s="296"/>
      <c r="AK34" s="296"/>
      <c r="AL34" s="296"/>
      <c r="AM34" s="296"/>
      <c r="AN34" s="296"/>
      <c r="AO34" s="297"/>
      <c r="AP34" s="298"/>
      <c r="AQ34" s="294"/>
      <c r="AR34" s="295"/>
      <c r="AS34" s="295"/>
      <c r="AT34" s="295"/>
      <c r="AU34" s="295"/>
      <c r="AV34" s="295"/>
      <c r="AW34" s="295"/>
      <c r="AX34" s="295"/>
      <c r="AY34" s="295"/>
      <c r="AZ34" s="295"/>
      <c r="BA34" s="295"/>
      <c r="BB34" s="295"/>
      <c r="BC34" s="295"/>
      <c r="BD34" s="295"/>
      <c r="BE34" s="295"/>
      <c r="BF34" s="295"/>
      <c r="BG34" s="295"/>
      <c r="BH34" s="295"/>
      <c r="BI34" s="295"/>
      <c r="BJ34" s="295"/>
      <c r="BK34" s="295"/>
      <c r="BL34" s="295"/>
      <c r="BM34" s="295"/>
      <c r="BN34" s="295"/>
      <c r="BO34" s="295"/>
      <c r="BP34" s="295"/>
      <c r="BQ34" s="295"/>
      <c r="BR34" s="295"/>
      <c r="BS34" s="295"/>
      <c r="BT34" s="295"/>
      <c r="BU34" s="296"/>
      <c r="BV34" s="296"/>
      <c r="BW34" s="296"/>
      <c r="BX34" s="296"/>
      <c r="BY34" s="296"/>
      <c r="BZ34" s="296"/>
      <c r="CA34" s="296"/>
      <c r="CB34" s="296"/>
      <c r="CC34" s="296"/>
      <c r="CD34" s="297"/>
    </row>
    <row r="35" spans="2:82" s="282" customFormat="1" ht="13.5" customHeight="1">
      <c r="B35" s="299"/>
      <c r="C35" s="300"/>
      <c r="D35" s="300"/>
      <c r="E35" s="300"/>
      <c r="F35" s="300"/>
      <c r="G35" s="300"/>
      <c r="H35" s="300"/>
      <c r="I35" s="300"/>
      <c r="J35" s="300"/>
      <c r="K35" s="300"/>
      <c r="L35" s="300"/>
      <c r="M35" s="300"/>
      <c r="N35" s="300"/>
      <c r="O35" s="300"/>
      <c r="P35" s="300"/>
      <c r="Q35" s="300"/>
      <c r="R35" s="300"/>
      <c r="S35" s="300"/>
      <c r="T35" s="300"/>
      <c r="U35" s="300"/>
      <c r="V35" s="300"/>
      <c r="W35" s="300"/>
      <c r="X35" s="300"/>
      <c r="Y35" s="300"/>
      <c r="Z35" s="300"/>
      <c r="AA35" s="300"/>
      <c r="AB35" s="300"/>
      <c r="AC35" s="300"/>
      <c r="AD35" s="300"/>
      <c r="AE35" s="300"/>
      <c r="AF35" s="301"/>
      <c r="AG35" s="301"/>
      <c r="AH35" s="301"/>
      <c r="AI35" s="301"/>
      <c r="AJ35" s="301"/>
      <c r="AK35" s="301"/>
      <c r="AL35" s="301"/>
      <c r="AM35" s="301"/>
      <c r="AN35" s="301"/>
      <c r="AO35" s="302"/>
      <c r="AP35" s="298"/>
      <c r="AQ35" s="299"/>
      <c r="AR35" s="300"/>
      <c r="AS35" s="300"/>
      <c r="AT35" s="300"/>
      <c r="AU35" s="300"/>
      <c r="AV35" s="300"/>
      <c r="AW35" s="300"/>
      <c r="AX35" s="300"/>
      <c r="AY35" s="300"/>
      <c r="AZ35" s="300"/>
      <c r="BA35" s="300"/>
      <c r="BB35" s="300"/>
      <c r="BC35" s="300"/>
      <c r="BD35" s="300"/>
      <c r="BE35" s="300"/>
      <c r="BF35" s="300"/>
      <c r="BG35" s="300"/>
      <c r="BH35" s="300"/>
      <c r="BI35" s="300"/>
      <c r="BJ35" s="300"/>
      <c r="BK35" s="300"/>
      <c r="BL35" s="300"/>
      <c r="BM35" s="300"/>
      <c r="BN35" s="300"/>
      <c r="BO35" s="300"/>
      <c r="BP35" s="300"/>
      <c r="BQ35" s="300"/>
      <c r="BR35" s="300"/>
      <c r="BS35" s="300"/>
      <c r="BT35" s="300"/>
      <c r="BU35" s="301"/>
      <c r="BV35" s="301"/>
      <c r="BW35" s="301"/>
      <c r="BX35" s="301"/>
      <c r="BY35" s="301"/>
      <c r="BZ35" s="301"/>
      <c r="CA35" s="301"/>
      <c r="CB35" s="301"/>
      <c r="CC35" s="301"/>
      <c r="CD35" s="302"/>
    </row>
    <row r="36" spans="2:82" s="282" customFormat="1" ht="13.5" customHeight="1">
      <c r="B36" s="299"/>
      <c r="C36" s="300"/>
      <c r="D36" s="300"/>
      <c r="E36" s="300"/>
      <c r="F36" s="300"/>
      <c r="G36" s="300"/>
      <c r="H36" s="300"/>
      <c r="I36" s="300"/>
      <c r="J36" s="300"/>
      <c r="K36" s="300"/>
      <c r="L36" s="300"/>
      <c r="M36" s="300"/>
      <c r="N36" s="300"/>
      <c r="O36" s="300"/>
      <c r="P36" s="300"/>
      <c r="Q36" s="300"/>
      <c r="R36" s="300"/>
      <c r="S36" s="300"/>
      <c r="T36" s="300"/>
      <c r="U36" s="300"/>
      <c r="V36" s="300"/>
      <c r="W36" s="300"/>
      <c r="X36" s="300"/>
      <c r="Y36" s="300"/>
      <c r="Z36" s="300"/>
      <c r="AA36" s="300"/>
      <c r="AB36" s="300"/>
      <c r="AC36" s="300"/>
      <c r="AD36" s="300"/>
      <c r="AE36" s="300"/>
      <c r="AF36" s="301"/>
      <c r="AG36" s="301"/>
      <c r="AH36" s="301"/>
      <c r="AI36" s="301"/>
      <c r="AJ36" s="301"/>
      <c r="AK36" s="301"/>
      <c r="AL36" s="301"/>
      <c r="AM36" s="301"/>
      <c r="AN36" s="301"/>
      <c r="AO36" s="302"/>
      <c r="AP36" s="298"/>
      <c r="AQ36" s="299"/>
      <c r="AR36" s="300"/>
      <c r="AS36" s="300"/>
      <c r="AT36" s="300"/>
      <c r="AU36" s="300"/>
      <c r="AV36" s="300"/>
      <c r="AW36" s="300"/>
      <c r="AX36" s="300"/>
      <c r="AY36" s="300"/>
      <c r="AZ36" s="300"/>
      <c r="BA36" s="300"/>
      <c r="BB36" s="300"/>
      <c r="BC36" s="300"/>
      <c r="BD36" s="300"/>
      <c r="BE36" s="300"/>
      <c r="BF36" s="300"/>
      <c r="BG36" s="300"/>
      <c r="BH36" s="300"/>
      <c r="BI36" s="300"/>
      <c r="BJ36" s="300"/>
      <c r="BK36" s="300"/>
      <c r="BL36" s="300"/>
      <c r="BM36" s="300"/>
      <c r="BN36" s="300"/>
      <c r="BO36" s="300"/>
      <c r="BP36" s="300"/>
      <c r="BQ36" s="300"/>
      <c r="BR36" s="300"/>
      <c r="BS36" s="300"/>
      <c r="BT36" s="300"/>
      <c r="BU36" s="301"/>
      <c r="BV36" s="301"/>
      <c r="BW36" s="301"/>
      <c r="BX36" s="301"/>
      <c r="BY36" s="301"/>
      <c r="BZ36" s="301"/>
      <c r="CA36" s="301"/>
      <c r="CB36" s="301"/>
      <c r="CC36" s="301"/>
      <c r="CD36" s="302"/>
    </row>
    <row r="37" spans="2:82" s="282" customFormat="1" ht="13.5" customHeight="1">
      <c r="B37" s="299"/>
      <c r="C37" s="300"/>
      <c r="D37" s="300"/>
      <c r="E37" s="300"/>
      <c r="F37" s="300"/>
      <c r="G37" s="300"/>
      <c r="H37" s="300"/>
      <c r="I37" s="300"/>
      <c r="J37" s="300"/>
      <c r="K37" s="300"/>
      <c r="L37" s="300"/>
      <c r="M37" s="300"/>
      <c r="N37" s="300"/>
      <c r="O37" s="300"/>
      <c r="P37" s="300"/>
      <c r="Q37" s="300"/>
      <c r="R37" s="300"/>
      <c r="S37" s="300"/>
      <c r="T37" s="300"/>
      <c r="U37" s="300"/>
      <c r="V37" s="300"/>
      <c r="W37" s="300"/>
      <c r="X37" s="300"/>
      <c r="Y37" s="300"/>
      <c r="Z37" s="300"/>
      <c r="AA37" s="300"/>
      <c r="AB37" s="300"/>
      <c r="AC37" s="300"/>
      <c r="AD37" s="300"/>
      <c r="AE37" s="300"/>
      <c r="AF37" s="301"/>
      <c r="AG37" s="301"/>
      <c r="AH37" s="301"/>
      <c r="AI37" s="301"/>
      <c r="AJ37" s="301"/>
      <c r="AK37" s="301"/>
      <c r="AL37" s="301"/>
      <c r="AM37" s="301"/>
      <c r="AN37" s="301"/>
      <c r="AO37" s="302"/>
      <c r="AP37" s="298"/>
      <c r="AQ37" s="299"/>
      <c r="AR37" s="300"/>
      <c r="AS37" s="300"/>
      <c r="AT37" s="300"/>
      <c r="AU37" s="300"/>
      <c r="AV37" s="300"/>
      <c r="AW37" s="300"/>
      <c r="AX37" s="300"/>
      <c r="AY37" s="300"/>
      <c r="AZ37" s="300"/>
      <c r="BA37" s="300"/>
      <c r="BB37" s="300"/>
      <c r="BC37" s="300"/>
      <c r="BD37" s="300"/>
      <c r="BE37" s="300"/>
      <c r="BF37" s="300"/>
      <c r="BG37" s="300"/>
      <c r="BH37" s="300"/>
      <c r="BI37" s="300"/>
      <c r="BJ37" s="300"/>
      <c r="BK37" s="300"/>
      <c r="BL37" s="300"/>
      <c r="BM37" s="300"/>
      <c r="BN37" s="300"/>
      <c r="BO37" s="300"/>
      <c r="BP37" s="300"/>
      <c r="BQ37" s="300"/>
      <c r="BR37" s="300"/>
      <c r="BS37" s="300"/>
      <c r="BT37" s="300"/>
      <c r="BU37" s="301"/>
      <c r="BV37" s="301"/>
      <c r="BW37" s="301"/>
      <c r="BX37" s="301"/>
      <c r="BY37" s="301"/>
      <c r="BZ37" s="301"/>
      <c r="CA37" s="301"/>
      <c r="CB37" s="301"/>
      <c r="CC37" s="301"/>
      <c r="CD37" s="302"/>
    </row>
    <row r="38" spans="2:82" s="282" customFormat="1" ht="13.5" customHeight="1">
      <c r="B38" s="299"/>
      <c r="C38" s="300"/>
      <c r="D38" s="300"/>
      <c r="E38" s="300"/>
      <c r="F38" s="300"/>
      <c r="G38" s="300"/>
      <c r="H38" s="300"/>
      <c r="I38" s="300"/>
      <c r="J38" s="300"/>
      <c r="K38" s="300"/>
      <c r="L38" s="300"/>
      <c r="M38" s="300"/>
      <c r="N38" s="300"/>
      <c r="O38" s="300"/>
      <c r="P38" s="300"/>
      <c r="Q38" s="300"/>
      <c r="R38" s="300"/>
      <c r="S38" s="300"/>
      <c r="T38" s="300"/>
      <c r="U38" s="300"/>
      <c r="V38" s="300"/>
      <c r="W38" s="300"/>
      <c r="X38" s="300"/>
      <c r="Y38" s="300"/>
      <c r="Z38" s="300"/>
      <c r="AA38" s="300"/>
      <c r="AB38" s="300"/>
      <c r="AC38" s="300"/>
      <c r="AD38" s="300"/>
      <c r="AE38" s="300"/>
      <c r="AF38" s="301"/>
      <c r="AG38" s="301"/>
      <c r="AH38" s="301"/>
      <c r="AI38" s="301"/>
      <c r="AJ38" s="301"/>
      <c r="AK38" s="301"/>
      <c r="AL38" s="301"/>
      <c r="AM38" s="301"/>
      <c r="AN38" s="301"/>
      <c r="AO38" s="302"/>
      <c r="AP38" s="298"/>
      <c r="AQ38" s="299"/>
      <c r="AR38" s="300"/>
      <c r="AS38" s="300"/>
      <c r="AT38" s="300"/>
      <c r="AU38" s="300"/>
      <c r="AV38" s="300"/>
      <c r="AW38" s="300"/>
      <c r="AX38" s="300"/>
      <c r="AY38" s="300"/>
      <c r="AZ38" s="300"/>
      <c r="BA38" s="300"/>
      <c r="BB38" s="300"/>
      <c r="BC38" s="300"/>
      <c r="BD38" s="300"/>
      <c r="BE38" s="300"/>
      <c r="BF38" s="300"/>
      <c r="BG38" s="300"/>
      <c r="BH38" s="300"/>
      <c r="BI38" s="300"/>
      <c r="BJ38" s="300"/>
      <c r="BK38" s="300"/>
      <c r="BL38" s="300"/>
      <c r="BM38" s="300"/>
      <c r="BN38" s="300"/>
      <c r="BO38" s="300"/>
      <c r="BP38" s="300"/>
      <c r="BQ38" s="300"/>
      <c r="BR38" s="300"/>
      <c r="BS38" s="300"/>
      <c r="BT38" s="300"/>
      <c r="BU38" s="301"/>
      <c r="BV38" s="301"/>
      <c r="BW38" s="301"/>
      <c r="BX38" s="301"/>
      <c r="BY38" s="301"/>
      <c r="BZ38" s="301"/>
      <c r="CA38" s="301"/>
      <c r="CB38" s="301"/>
      <c r="CC38" s="301"/>
      <c r="CD38" s="302"/>
    </row>
    <row r="39" spans="2:82" s="282" customFormat="1" ht="13.5" customHeight="1">
      <c r="B39" s="299"/>
      <c r="C39" s="300"/>
      <c r="D39" s="300"/>
      <c r="E39" s="300"/>
      <c r="F39" s="300"/>
      <c r="G39" s="300"/>
      <c r="H39" s="300"/>
      <c r="I39" s="300"/>
      <c r="J39" s="300"/>
      <c r="K39" s="300"/>
      <c r="L39" s="300"/>
      <c r="M39" s="300"/>
      <c r="N39" s="300"/>
      <c r="O39" s="300"/>
      <c r="P39" s="300"/>
      <c r="Q39" s="300"/>
      <c r="R39" s="300"/>
      <c r="S39" s="300"/>
      <c r="T39" s="300"/>
      <c r="U39" s="300"/>
      <c r="V39" s="300"/>
      <c r="W39" s="300"/>
      <c r="X39" s="300"/>
      <c r="Y39" s="300"/>
      <c r="Z39" s="300"/>
      <c r="AA39" s="300"/>
      <c r="AB39" s="300"/>
      <c r="AC39" s="300"/>
      <c r="AD39" s="300"/>
      <c r="AE39" s="300"/>
      <c r="AF39" s="301"/>
      <c r="AG39" s="301"/>
      <c r="AH39" s="301"/>
      <c r="AI39" s="301"/>
      <c r="AJ39" s="301"/>
      <c r="AK39" s="301"/>
      <c r="AL39" s="301"/>
      <c r="AM39" s="301"/>
      <c r="AN39" s="301"/>
      <c r="AO39" s="302"/>
      <c r="AP39" s="311"/>
      <c r="AQ39" s="299"/>
      <c r="AR39" s="300"/>
      <c r="AS39" s="300"/>
      <c r="AT39" s="300"/>
      <c r="AU39" s="300"/>
      <c r="AV39" s="300"/>
      <c r="AW39" s="300"/>
      <c r="AX39" s="300"/>
      <c r="AY39" s="300"/>
      <c r="AZ39" s="300"/>
      <c r="BA39" s="300"/>
      <c r="BB39" s="300"/>
      <c r="BC39" s="300"/>
      <c r="BD39" s="300"/>
      <c r="BE39" s="300"/>
      <c r="BF39" s="300"/>
      <c r="BG39" s="300"/>
      <c r="BH39" s="300"/>
      <c r="BI39" s="300"/>
      <c r="BJ39" s="300"/>
      <c r="BK39" s="300"/>
      <c r="BL39" s="300"/>
      <c r="BM39" s="300"/>
      <c r="BN39" s="300"/>
      <c r="BO39" s="300"/>
      <c r="BP39" s="300"/>
      <c r="BQ39" s="300"/>
      <c r="BR39" s="300"/>
      <c r="BS39" s="300"/>
      <c r="BT39" s="300"/>
      <c r="BU39" s="301"/>
      <c r="BV39" s="301"/>
      <c r="BW39" s="301"/>
      <c r="BX39" s="301"/>
      <c r="BY39" s="301"/>
      <c r="BZ39" s="301"/>
      <c r="CA39" s="301"/>
      <c r="CB39" s="301"/>
      <c r="CC39" s="301"/>
      <c r="CD39" s="302"/>
    </row>
    <row r="40" spans="2:82" s="282" customFormat="1" ht="13.5" customHeight="1">
      <c r="B40" s="299"/>
      <c r="C40" s="300"/>
      <c r="D40" s="300"/>
      <c r="E40" s="300"/>
      <c r="F40" s="300"/>
      <c r="G40" s="300"/>
      <c r="H40" s="300"/>
      <c r="I40" s="300"/>
      <c r="J40" s="300"/>
      <c r="K40" s="300"/>
      <c r="L40" s="300"/>
      <c r="M40" s="300"/>
      <c r="N40" s="300"/>
      <c r="O40" s="300"/>
      <c r="P40" s="300"/>
      <c r="Q40" s="300"/>
      <c r="R40" s="300"/>
      <c r="S40" s="300"/>
      <c r="T40" s="300"/>
      <c r="U40" s="300"/>
      <c r="V40" s="300"/>
      <c r="W40" s="300"/>
      <c r="X40" s="300"/>
      <c r="Y40" s="300"/>
      <c r="Z40" s="300"/>
      <c r="AA40" s="300"/>
      <c r="AB40" s="300"/>
      <c r="AC40" s="300"/>
      <c r="AD40" s="300"/>
      <c r="AE40" s="300"/>
      <c r="AF40" s="301"/>
      <c r="AG40" s="301"/>
      <c r="AH40" s="301"/>
      <c r="AI40" s="301"/>
      <c r="AJ40" s="301"/>
      <c r="AK40" s="301"/>
      <c r="AL40" s="301"/>
      <c r="AM40" s="301"/>
      <c r="AN40" s="301"/>
      <c r="AO40" s="302"/>
      <c r="AP40" s="298"/>
      <c r="AQ40" s="299"/>
      <c r="AR40" s="300"/>
      <c r="AS40" s="300"/>
      <c r="AT40" s="300"/>
      <c r="AU40" s="300"/>
      <c r="AV40" s="300"/>
      <c r="AW40" s="300"/>
      <c r="AX40" s="300"/>
      <c r="AY40" s="300"/>
      <c r="AZ40" s="300"/>
      <c r="BA40" s="300"/>
      <c r="BB40" s="300"/>
      <c r="BC40" s="300"/>
      <c r="BD40" s="300"/>
      <c r="BE40" s="300"/>
      <c r="BF40" s="300"/>
      <c r="BG40" s="300"/>
      <c r="BH40" s="300"/>
      <c r="BI40" s="300"/>
      <c r="BJ40" s="300"/>
      <c r="BK40" s="300"/>
      <c r="BL40" s="300"/>
      <c r="BM40" s="300"/>
      <c r="BN40" s="300"/>
      <c r="BO40" s="300"/>
      <c r="BP40" s="300"/>
      <c r="BQ40" s="300"/>
      <c r="BR40" s="300"/>
      <c r="BS40" s="300"/>
      <c r="BT40" s="300"/>
      <c r="BU40" s="301"/>
      <c r="BV40" s="301"/>
      <c r="BW40" s="301"/>
      <c r="BX40" s="301"/>
      <c r="BY40" s="301"/>
      <c r="BZ40" s="301"/>
      <c r="CA40" s="301"/>
      <c r="CB40" s="301"/>
      <c r="CC40" s="301"/>
      <c r="CD40" s="302"/>
    </row>
    <row r="41" spans="2:82" s="282" customFormat="1" ht="13.5" customHeight="1">
      <c r="B41" s="299"/>
      <c r="C41" s="300"/>
      <c r="D41" s="300"/>
      <c r="E41" s="300"/>
      <c r="F41" s="300"/>
      <c r="G41" s="300"/>
      <c r="H41" s="300"/>
      <c r="I41" s="300"/>
      <c r="J41" s="300"/>
      <c r="K41" s="300"/>
      <c r="L41" s="300"/>
      <c r="M41" s="300"/>
      <c r="N41" s="300"/>
      <c r="O41" s="300"/>
      <c r="P41" s="300"/>
      <c r="Q41" s="300"/>
      <c r="R41" s="300"/>
      <c r="S41" s="300"/>
      <c r="T41" s="300"/>
      <c r="U41" s="300"/>
      <c r="V41" s="300"/>
      <c r="W41" s="300"/>
      <c r="X41" s="300"/>
      <c r="Y41" s="300"/>
      <c r="Z41" s="300"/>
      <c r="AA41" s="300"/>
      <c r="AB41" s="300"/>
      <c r="AC41" s="300"/>
      <c r="AD41" s="300"/>
      <c r="AE41" s="300"/>
      <c r="AF41" s="301"/>
      <c r="AG41" s="301"/>
      <c r="AH41" s="301"/>
      <c r="AI41" s="301"/>
      <c r="AJ41" s="301"/>
      <c r="AK41" s="301"/>
      <c r="AL41" s="301"/>
      <c r="AM41" s="301"/>
      <c r="AN41" s="301"/>
      <c r="AO41" s="302"/>
      <c r="AQ41" s="299"/>
      <c r="AR41" s="300"/>
      <c r="AS41" s="300"/>
      <c r="AT41" s="300"/>
      <c r="AU41" s="300"/>
      <c r="AV41" s="300"/>
      <c r="AW41" s="300"/>
      <c r="AX41" s="300"/>
      <c r="AY41" s="300"/>
      <c r="AZ41" s="300"/>
      <c r="BA41" s="300"/>
      <c r="BB41" s="300"/>
      <c r="BC41" s="300"/>
      <c r="BD41" s="300"/>
      <c r="BE41" s="300"/>
      <c r="BF41" s="300"/>
      <c r="BG41" s="300"/>
      <c r="BH41" s="300"/>
      <c r="BI41" s="300"/>
      <c r="BJ41" s="300"/>
      <c r="BK41" s="300"/>
      <c r="BL41" s="300"/>
      <c r="BM41" s="300"/>
      <c r="BN41" s="300"/>
      <c r="BO41" s="300"/>
      <c r="BP41" s="300"/>
      <c r="BQ41" s="300"/>
      <c r="BR41" s="300"/>
      <c r="BS41" s="300"/>
      <c r="BT41" s="300"/>
      <c r="BU41" s="301"/>
      <c r="BV41" s="301"/>
      <c r="BW41" s="301"/>
      <c r="BX41" s="301"/>
      <c r="BY41" s="301"/>
      <c r="BZ41" s="301"/>
      <c r="CA41" s="301"/>
      <c r="CB41" s="301"/>
      <c r="CC41" s="301"/>
      <c r="CD41" s="302"/>
    </row>
    <row r="42" spans="2:82" s="282" customFormat="1" ht="13.5" customHeight="1">
      <c r="B42" s="299"/>
      <c r="C42" s="300"/>
      <c r="D42" s="300"/>
      <c r="E42" s="300"/>
      <c r="F42" s="300"/>
      <c r="G42" s="300"/>
      <c r="H42" s="300"/>
      <c r="I42" s="300"/>
      <c r="J42" s="300"/>
      <c r="K42" s="300"/>
      <c r="L42" s="300"/>
      <c r="M42" s="300"/>
      <c r="N42" s="300"/>
      <c r="O42" s="300"/>
      <c r="P42" s="300"/>
      <c r="Q42" s="300"/>
      <c r="R42" s="300"/>
      <c r="S42" s="300"/>
      <c r="T42" s="300"/>
      <c r="U42" s="300"/>
      <c r="V42" s="300"/>
      <c r="W42" s="300"/>
      <c r="X42" s="300"/>
      <c r="Y42" s="300"/>
      <c r="Z42" s="300"/>
      <c r="AA42" s="300"/>
      <c r="AB42" s="300"/>
      <c r="AC42" s="300"/>
      <c r="AD42" s="300"/>
      <c r="AE42" s="300"/>
      <c r="AF42" s="301"/>
      <c r="AG42" s="301"/>
      <c r="AH42" s="301"/>
      <c r="AI42" s="301"/>
      <c r="AJ42" s="301"/>
      <c r="AK42" s="301"/>
      <c r="AL42" s="301"/>
      <c r="AM42" s="301"/>
      <c r="AN42" s="301"/>
      <c r="AO42" s="302"/>
      <c r="AQ42" s="299"/>
      <c r="AR42" s="300"/>
      <c r="AS42" s="300"/>
      <c r="AT42" s="300"/>
      <c r="AU42" s="300"/>
      <c r="AV42" s="300"/>
      <c r="AW42" s="300"/>
      <c r="AX42" s="300"/>
      <c r="AY42" s="300"/>
      <c r="AZ42" s="300"/>
      <c r="BA42" s="300"/>
      <c r="BB42" s="300"/>
      <c r="BC42" s="300"/>
      <c r="BD42" s="300"/>
      <c r="BE42" s="300"/>
      <c r="BF42" s="300"/>
      <c r="BG42" s="300"/>
      <c r="BH42" s="300"/>
      <c r="BI42" s="300"/>
      <c r="BJ42" s="300"/>
      <c r="BK42" s="300"/>
      <c r="BL42" s="300"/>
      <c r="BM42" s="300"/>
      <c r="BN42" s="300"/>
      <c r="BO42" s="300"/>
      <c r="BP42" s="300"/>
      <c r="BQ42" s="300"/>
      <c r="BR42" s="300"/>
      <c r="BS42" s="300"/>
      <c r="BT42" s="300"/>
      <c r="BU42" s="301"/>
      <c r="BV42" s="301"/>
      <c r="BW42" s="301"/>
      <c r="BX42" s="301"/>
      <c r="BY42" s="301"/>
      <c r="BZ42" s="301"/>
      <c r="CA42" s="301"/>
      <c r="CB42" s="301"/>
      <c r="CC42" s="301"/>
      <c r="CD42" s="302"/>
    </row>
    <row r="43" spans="2:82" s="282" customFormat="1" ht="12" customHeight="1">
      <c r="B43" s="299"/>
      <c r="C43" s="300"/>
      <c r="D43" s="300"/>
      <c r="E43" s="300"/>
      <c r="F43" s="300"/>
      <c r="G43" s="300"/>
      <c r="H43" s="300"/>
      <c r="I43" s="300"/>
      <c r="J43" s="300"/>
      <c r="K43" s="300"/>
      <c r="L43" s="300"/>
      <c r="M43" s="300"/>
      <c r="N43" s="300"/>
      <c r="O43" s="300"/>
      <c r="P43" s="300"/>
      <c r="Q43" s="300"/>
      <c r="R43" s="300"/>
      <c r="S43" s="300"/>
      <c r="T43" s="300"/>
      <c r="U43" s="300"/>
      <c r="V43" s="300"/>
      <c r="W43" s="300"/>
      <c r="X43" s="300"/>
      <c r="Y43" s="300"/>
      <c r="Z43" s="300"/>
      <c r="AA43" s="300"/>
      <c r="AB43" s="300"/>
      <c r="AC43" s="300"/>
      <c r="AD43" s="300"/>
      <c r="AE43" s="300"/>
      <c r="AF43" s="301"/>
      <c r="AG43" s="301"/>
      <c r="AH43" s="301"/>
      <c r="AI43" s="301"/>
      <c r="AJ43" s="301"/>
      <c r="AK43" s="301"/>
      <c r="AL43" s="301"/>
      <c r="AM43" s="301"/>
      <c r="AN43" s="301"/>
      <c r="AO43" s="302"/>
      <c r="AP43" s="298"/>
      <c r="AQ43" s="299"/>
      <c r="AR43" s="300"/>
      <c r="AS43" s="300"/>
      <c r="AT43" s="300"/>
      <c r="AU43" s="300"/>
      <c r="AV43" s="300"/>
      <c r="AW43" s="300"/>
      <c r="AX43" s="300"/>
      <c r="AY43" s="300"/>
      <c r="AZ43" s="300"/>
      <c r="BA43" s="300"/>
      <c r="BB43" s="300"/>
      <c r="BC43" s="300"/>
      <c r="BD43" s="300"/>
      <c r="BE43" s="300"/>
      <c r="BF43" s="300"/>
      <c r="BG43" s="300"/>
      <c r="BH43" s="300"/>
      <c r="BI43" s="300"/>
      <c r="BJ43" s="300"/>
      <c r="BK43" s="300"/>
      <c r="BL43" s="300"/>
      <c r="BM43" s="300"/>
      <c r="BN43" s="300"/>
      <c r="BO43" s="300"/>
      <c r="BP43" s="300"/>
      <c r="BQ43" s="300"/>
      <c r="BR43" s="300"/>
      <c r="BS43" s="300"/>
      <c r="BT43" s="300"/>
      <c r="BU43" s="301"/>
      <c r="BV43" s="301"/>
      <c r="BW43" s="301"/>
      <c r="BX43" s="301"/>
      <c r="BY43" s="301"/>
      <c r="BZ43" s="301"/>
      <c r="CA43" s="301"/>
      <c r="CB43" s="301"/>
      <c r="CC43" s="301"/>
      <c r="CD43" s="302"/>
    </row>
    <row r="44" spans="2:82" s="282" customFormat="1" ht="12.75" customHeight="1">
      <c r="B44" s="299"/>
      <c r="C44" s="300"/>
      <c r="D44" s="300"/>
      <c r="E44" s="300"/>
      <c r="F44" s="300"/>
      <c r="G44" s="300"/>
      <c r="H44" s="300"/>
      <c r="I44" s="300"/>
      <c r="J44" s="300"/>
      <c r="K44" s="300"/>
      <c r="L44" s="300"/>
      <c r="M44" s="300"/>
      <c r="N44" s="300"/>
      <c r="O44" s="300"/>
      <c r="P44" s="300"/>
      <c r="Q44" s="300"/>
      <c r="R44" s="300"/>
      <c r="S44" s="300"/>
      <c r="T44" s="300"/>
      <c r="U44" s="300"/>
      <c r="V44" s="300"/>
      <c r="W44" s="300"/>
      <c r="X44" s="300"/>
      <c r="Y44" s="300"/>
      <c r="Z44" s="300"/>
      <c r="AA44" s="300"/>
      <c r="AB44" s="300"/>
      <c r="AC44" s="300"/>
      <c r="AD44" s="300"/>
      <c r="AE44" s="300"/>
      <c r="AF44" s="301"/>
      <c r="AG44" s="301"/>
      <c r="AH44" s="301"/>
      <c r="AI44" s="301"/>
      <c r="AJ44" s="301"/>
      <c r="AK44" s="301"/>
      <c r="AL44" s="301"/>
      <c r="AM44" s="301"/>
      <c r="AN44" s="301"/>
      <c r="AO44" s="302"/>
      <c r="AP44" s="298"/>
      <c r="AQ44" s="299"/>
      <c r="AR44" s="300"/>
      <c r="AS44" s="300"/>
      <c r="AT44" s="300"/>
      <c r="AU44" s="300"/>
      <c r="AV44" s="300"/>
      <c r="AW44" s="300"/>
      <c r="AX44" s="300"/>
      <c r="AY44" s="300"/>
      <c r="AZ44" s="300"/>
      <c r="BA44" s="300"/>
      <c r="BB44" s="300"/>
      <c r="BC44" s="300"/>
      <c r="BD44" s="300"/>
      <c r="BE44" s="300"/>
      <c r="BF44" s="300"/>
      <c r="BG44" s="300"/>
      <c r="BH44" s="300"/>
      <c r="BI44" s="300"/>
      <c r="BJ44" s="300"/>
      <c r="BK44" s="300"/>
      <c r="BL44" s="300"/>
      <c r="BM44" s="300"/>
      <c r="BN44" s="300"/>
      <c r="BO44" s="300"/>
      <c r="BP44" s="300"/>
      <c r="BQ44" s="300"/>
      <c r="BR44" s="300"/>
      <c r="BS44" s="300"/>
      <c r="BT44" s="300"/>
      <c r="BU44" s="301"/>
      <c r="BV44" s="301"/>
      <c r="BW44" s="301"/>
      <c r="BX44" s="301"/>
      <c r="BY44" s="301"/>
      <c r="BZ44" s="301"/>
      <c r="CA44" s="301"/>
      <c r="CB44" s="301"/>
      <c r="CC44" s="301"/>
      <c r="CD44" s="302"/>
    </row>
    <row r="45" spans="2:82" s="282" customFormat="1" ht="15" customHeight="1">
      <c r="B45" s="299"/>
      <c r="C45" s="300"/>
      <c r="D45" s="300"/>
      <c r="E45" s="300"/>
      <c r="F45" s="300"/>
      <c r="G45" s="300"/>
      <c r="H45" s="300"/>
      <c r="I45" s="300"/>
      <c r="J45" s="300"/>
      <c r="K45" s="300"/>
      <c r="L45" s="300"/>
      <c r="M45" s="300"/>
      <c r="N45" s="300"/>
      <c r="O45" s="300"/>
      <c r="P45" s="300"/>
      <c r="Q45" s="300"/>
      <c r="R45" s="300"/>
      <c r="S45" s="300"/>
      <c r="T45" s="300"/>
      <c r="U45" s="300"/>
      <c r="V45" s="300"/>
      <c r="W45" s="300"/>
      <c r="X45" s="300"/>
      <c r="Y45" s="300"/>
      <c r="Z45" s="300"/>
      <c r="AA45" s="300"/>
      <c r="AB45" s="300"/>
      <c r="AC45" s="300"/>
      <c r="AD45" s="300"/>
      <c r="AE45" s="300"/>
      <c r="AF45" s="301"/>
      <c r="AG45" s="301"/>
      <c r="AH45" s="301"/>
      <c r="AI45" s="301"/>
      <c r="AJ45" s="301"/>
      <c r="AK45" s="301"/>
      <c r="AL45" s="301"/>
      <c r="AM45" s="301"/>
      <c r="AN45" s="301"/>
      <c r="AO45" s="302"/>
      <c r="AP45" s="298"/>
      <c r="AQ45" s="299"/>
      <c r="AR45" s="300"/>
      <c r="AS45" s="300"/>
      <c r="AT45" s="300"/>
      <c r="AU45" s="300"/>
      <c r="AV45" s="300"/>
      <c r="AW45" s="300"/>
      <c r="AX45" s="300"/>
      <c r="AY45" s="300"/>
      <c r="AZ45" s="300"/>
      <c r="BA45" s="300"/>
      <c r="BB45" s="300"/>
      <c r="BC45" s="300"/>
      <c r="BD45" s="300"/>
      <c r="BE45" s="300"/>
      <c r="BF45" s="300"/>
      <c r="BG45" s="300"/>
      <c r="BH45" s="300"/>
      <c r="BI45" s="300"/>
      <c r="BJ45" s="300"/>
      <c r="BK45" s="300"/>
      <c r="BL45" s="300"/>
      <c r="BM45" s="300"/>
      <c r="BN45" s="300"/>
      <c r="BO45" s="300"/>
      <c r="BP45" s="300"/>
      <c r="BQ45" s="300"/>
      <c r="BR45" s="300"/>
      <c r="BS45" s="300"/>
      <c r="BT45" s="300"/>
      <c r="BU45" s="301"/>
      <c r="BV45" s="301"/>
      <c r="BW45" s="301"/>
      <c r="BX45" s="301"/>
      <c r="BY45" s="301"/>
      <c r="BZ45" s="301"/>
      <c r="CA45" s="301"/>
      <c r="CB45" s="301"/>
      <c r="CC45" s="301"/>
      <c r="CD45" s="302"/>
    </row>
    <row r="46" spans="2:82" s="282" customFormat="1" ht="15" customHeight="1">
      <c r="B46" s="299"/>
      <c r="C46" s="300"/>
      <c r="D46" s="300"/>
      <c r="E46" s="300"/>
      <c r="F46" s="300"/>
      <c r="G46" s="300"/>
      <c r="H46" s="300"/>
      <c r="I46" s="300"/>
      <c r="J46" s="300"/>
      <c r="K46" s="300"/>
      <c r="L46" s="300"/>
      <c r="M46" s="300"/>
      <c r="N46" s="300"/>
      <c r="O46" s="300"/>
      <c r="P46" s="300"/>
      <c r="Q46" s="300"/>
      <c r="R46" s="300"/>
      <c r="S46" s="300"/>
      <c r="T46" s="300"/>
      <c r="U46" s="300"/>
      <c r="V46" s="300"/>
      <c r="W46" s="300"/>
      <c r="X46" s="300"/>
      <c r="Y46" s="300"/>
      <c r="Z46" s="300"/>
      <c r="AA46" s="300"/>
      <c r="AB46" s="300"/>
      <c r="AC46" s="300"/>
      <c r="AD46" s="300"/>
      <c r="AE46" s="300"/>
      <c r="AF46" s="301"/>
      <c r="AG46" s="301"/>
      <c r="AH46" s="301"/>
      <c r="AI46" s="301"/>
      <c r="AJ46" s="301"/>
      <c r="AK46" s="301"/>
      <c r="AL46" s="301"/>
      <c r="AM46" s="301"/>
      <c r="AN46" s="301"/>
      <c r="AO46" s="302"/>
      <c r="AP46" s="298"/>
      <c r="AQ46" s="299"/>
      <c r="AR46" s="300"/>
      <c r="AS46" s="300"/>
      <c r="AT46" s="300"/>
      <c r="AU46" s="300"/>
      <c r="AV46" s="300"/>
      <c r="AW46" s="300"/>
      <c r="AX46" s="300"/>
      <c r="AY46" s="300"/>
      <c r="AZ46" s="300"/>
      <c r="BA46" s="300"/>
      <c r="BB46" s="300"/>
      <c r="BC46" s="300"/>
      <c r="BD46" s="300"/>
      <c r="BE46" s="300"/>
      <c r="BF46" s="300"/>
      <c r="BG46" s="300"/>
      <c r="BH46" s="300"/>
      <c r="BI46" s="300"/>
      <c r="BJ46" s="300"/>
      <c r="BK46" s="300"/>
      <c r="BL46" s="300"/>
      <c r="BM46" s="300"/>
      <c r="BN46" s="300"/>
      <c r="BO46" s="300"/>
      <c r="BP46" s="300"/>
      <c r="BQ46" s="300"/>
      <c r="BR46" s="300"/>
      <c r="BS46" s="300"/>
      <c r="BT46" s="300"/>
      <c r="BU46" s="301"/>
      <c r="BV46" s="301"/>
      <c r="BW46" s="301"/>
      <c r="BX46" s="301"/>
      <c r="BY46" s="301"/>
      <c r="BZ46" s="301"/>
      <c r="CA46" s="301"/>
      <c r="CB46" s="301"/>
      <c r="CC46" s="301"/>
      <c r="CD46" s="302"/>
    </row>
    <row r="47" spans="2:82" s="282" customFormat="1" ht="15" customHeight="1">
      <c r="B47" s="299"/>
      <c r="C47" s="300"/>
      <c r="D47" s="300"/>
      <c r="E47" s="300"/>
      <c r="F47" s="300"/>
      <c r="G47" s="300"/>
      <c r="H47" s="300"/>
      <c r="I47" s="300"/>
      <c r="J47" s="300"/>
      <c r="K47" s="300"/>
      <c r="L47" s="300"/>
      <c r="M47" s="300"/>
      <c r="N47" s="300"/>
      <c r="O47" s="300"/>
      <c r="P47" s="300"/>
      <c r="Q47" s="300"/>
      <c r="R47" s="300"/>
      <c r="S47" s="300"/>
      <c r="T47" s="300"/>
      <c r="U47" s="300"/>
      <c r="V47" s="300"/>
      <c r="W47" s="300"/>
      <c r="X47" s="300"/>
      <c r="Y47" s="300"/>
      <c r="Z47" s="300"/>
      <c r="AA47" s="300"/>
      <c r="AB47" s="300"/>
      <c r="AC47" s="300"/>
      <c r="AD47" s="300"/>
      <c r="AE47" s="300"/>
      <c r="AF47" s="301"/>
      <c r="AG47" s="301"/>
      <c r="AH47" s="301"/>
      <c r="AI47" s="301"/>
      <c r="AJ47" s="301"/>
      <c r="AK47" s="301"/>
      <c r="AL47" s="301"/>
      <c r="AM47" s="301"/>
      <c r="AN47" s="301"/>
      <c r="AO47" s="302"/>
      <c r="AQ47" s="299"/>
      <c r="AR47" s="300"/>
      <c r="AS47" s="300"/>
      <c r="AT47" s="300"/>
      <c r="AU47" s="300"/>
      <c r="AV47" s="300"/>
      <c r="AW47" s="300"/>
      <c r="AX47" s="300"/>
      <c r="AY47" s="300"/>
      <c r="AZ47" s="300"/>
      <c r="BA47" s="300"/>
      <c r="BB47" s="300"/>
      <c r="BC47" s="300"/>
      <c r="BD47" s="300"/>
      <c r="BE47" s="300"/>
      <c r="BF47" s="300"/>
      <c r="BG47" s="300"/>
      <c r="BH47" s="300"/>
      <c r="BI47" s="300"/>
      <c r="BJ47" s="300"/>
      <c r="BK47" s="300"/>
      <c r="BL47" s="300"/>
      <c r="BM47" s="300"/>
      <c r="BN47" s="300"/>
      <c r="BO47" s="300"/>
      <c r="BP47" s="300"/>
      <c r="BQ47" s="300"/>
      <c r="BR47" s="300"/>
      <c r="BS47" s="300"/>
      <c r="BT47" s="300"/>
      <c r="BU47" s="301"/>
      <c r="BV47" s="301"/>
      <c r="BW47" s="301"/>
      <c r="BX47" s="301"/>
      <c r="BY47" s="301"/>
      <c r="BZ47" s="301"/>
      <c r="CA47" s="301"/>
      <c r="CB47" s="301"/>
      <c r="CC47" s="301"/>
      <c r="CD47" s="302"/>
    </row>
    <row r="48" spans="2:82" s="282" customFormat="1" ht="15" customHeight="1">
      <c r="B48" s="299"/>
      <c r="C48" s="300"/>
      <c r="D48" s="300"/>
      <c r="E48" s="300"/>
      <c r="F48" s="300"/>
      <c r="G48" s="300"/>
      <c r="H48" s="300"/>
      <c r="I48" s="300"/>
      <c r="J48" s="300"/>
      <c r="K48" s="300"/>
      <c r="L48" s="300"/>
      <c r="M48" s="300"/>
      <c r="N48" s="300"/>
      <c r="O48" s="300"/>
      <c r="P48" s="300"/>
      <c r="Q48" s="300"/>
      <c r="R48" s="300"/>
      <c r="S48" s="300"/>
      <c r="T48" s="300"/>
      <c r="U48" s="300"/>
      <c r="V48" s="300"/>
      <c r="W48" s="300"/>
      <c r="X48" s="300"/>
      <c r="Y48" s="300"/>
      <c r="Z48" s="300"/>
      <c r="AA48" s="300"/>
      <c r="AB48" s="300"/>
      <c r="AC48" s="300"/>
      <c r="AD48" s="300"/>
      <c r="AE48" s="300"/>
      <c r="AF48" s="301"/>
      <c r="AG48" s="301"/>
      <c r="AH48" s="301"/>
      <c r="AI48" s="301"/>
      <c r="AJ48" s="301"/>
      <c r="AK48" s="301"/>
      <c r="AL48" s="301"/>
      <c r="AM48" s="301"/>
      <c r="AN48" s="301"/>
      <c r="AO48" s="302"/>
      <c r="AQ48" s="299"/>
      <c r="AR48" s="300"/>
      <c r="AS48" s="300"/>
      <c r="AT48" s="300"/>
      <c r="AU48" s="300"/>
      <c r="AV48" s="300"/>
      <c r="AW48" s="300"/>
      <c r="AX48" s="300"/>
      <c r="AY48" s="300"/>
      <c r="AZ48" s="300"/>
      <c r="BA48" s="300"/>
      <c r="BB48" s="300"/>
      <c r="BC48" s="300"/>
      <c r="BD48" s="300"/>
      <c r="BE48" s="300"/>
      <c r="BF48" s="300"/>
      <c r="BG48" s="300"/>
      <c r="BH48" s="300"/>
      <c r="BI48" s="300"/>
      <c r="BJ48" s="300"/>
      <c r="BK48" s="300"/>
      <c r="BL48" s="300"/>
      <c r="BM48" s="300"/>
      <c r="BN48" s="300"/>
      <c r="BO48" s="300"/>
      <c r="BP48" s="300"/>
      <c r="BQ48" s="300"/>
      <c r="BR48" s="300"/>
      <c r="BS48" s="300"/>
      <c r="BT48" s="300"/>
      <c r="BU48" s="301"/>
      <c r="BV48" s="301"/>
      <c r="BW48" s="301"/>
      <c r="BX48" s="301"/>
      <c r="BY48" s="301"/>
      <c r="BZ48" s="301"/>
      <c r="CA48" s="301"/>
      <c r="CB48" s="301"/>
      <c r="CC48" s="301"/>
      <c r="CD48" s="302"/>
    </row>
    <row r="49" spans="2:83" s="282" customFormat="1" ht="15" customHeight="1">
      <c r="B49" s="299"/>
      <c r="C49" s="300"/>
      <c r="D49" s="300"/>
      <c r="E49" s="300"/>
      <c r="F49" s="300"/>
      <c r="G49" s="300"/>
      <c r="H49" s="300"/>
      <c r="I49" s="300"/>
      <c r="J49" s="300"/>
      <c r="K49" s="300"/>
      <c r="L49" s="300"/>
      <c r="M49" s="300"/>
      <c r="N49" s="300"/>
      <c r="O49" s="300"/>
      <c r="P49" s="300"/>
      <c r="Q49" s="300"/>
      <c r="R49" s="300"/>
      <c r="S49" s="300"/>
      <c r="T49" s="300"/>
      <c r="U49" s="300"/>
      <c r="V49" s="300"/>
      <c r="W49" s="300"/>
      <c r="X49" s="300"/>
      <c r="Y49" s="300"/>
      <c r="Z49" s="300"/>
      <c r="AA49" s="300"/>
      <c r="AB49" s="300"/>
      <c r="AC49" s="300"/>
      <c r="AD49" s="300"/>
      <c r="AE49" s="300"/>
      <c r="AF49" s="301"/>
      <c r="AG49" s="301"/>
      <c r="AH49" s="301"/>
      <c r="AI49" s="301"/>
      <c r="AJ49" s="301"/>
      <c r="AK49" s="301"/>
      <c r="AL49" s="301"/>
      <c r="AM49" s="301"/>
      <c r="AN49" s="301"/>
      <c r="AO49" s="302"/>
      <c r="AQ49" s="299"/>
      <c r="AR49" s="300"/>
      <c r="AS49" s="300"/>
      <c r="AT49" s="300"/>
      <c r="AU49" s="300"/>
      <c r="AV49" s="300"/>
      <c r="AW49" s="300"/>
      <c r="AX49" s="300"/>
      <c r="AY49" s="300"/>
      <c r="AZ49" s="300"/>
      <c r="BA49" s="300"/>
      <c r="BB49" s="300"/>
      <c r="BC49" s="300"/>
      <c r="BD49" s="300"/>
      <c r="BE49" s="300"/>
      <c r="BF49" s="300"/>
      <c r="BG49" s="300"/>
      <c r="BH49" s="300"/>
      <c r="BI49" s="300"/>
      <c r="BJ49" s="300"/>
      <c r="BK49" s="300"/>
      <c r="BL49" s="300"/>
      <c r="BM49" s="300"/>
      <c r="BN49" s="300"/>
      <c r="BO49" s="300"/>
      <c r="BP49" s="300"/>
      <c r="BQ49" s="300"/>
      <c r="BR49" s="300"/>
      <c r="BS49" s="300"/>
      <c r="BT49" s="300"/>
      <c r="BU49" s="301"/>
      <c r="BV49" s="301"/>
      <c r="BW49" s="301"/>
      <c r="BX49" s="301"/>
      <c r="BY49" s="301"/>
      <c r="BZ49" s="301"/>
      <c r="CA49" s="301"/>
      <c r="CB49" s="301"/>
      <c r="CC49" s="301"/>
      <c r="CD49" s="302"/>
    </row>
    <row r="50" spans="2:83" s="282" customFormat="1" ht="15" customHeight="1">
      <c r="B50" s="299"/>
      <c r="C50" s="300"/>
      <c r="D50" s="300"/>
      <c r="E50" s="300"/>
      <c r="F50" s="300"/>
      <c r="G50" s="300"/>
      <c r="H50" s="300"/>
      <c r="I50" s="300"/>
      <c r="J50" s="300"/>
      <c r="K50" s="300"/>
      <c r="L50" s="300"/>
      <c r="M50" s="300"/>
      <c r="N50" s="300"/>
      <c r="O50" s="300"/>
      <c r="P50" s="300"/>
      <c r="Q50" s="300"/>
      <c r="R50" s="300"/>
      <c r="S50" s="300"/>
      <c r="T50" s="300"/>
      <c r="U50" s="300"/>
      <c r="V50" s="300"/>
      <c r="W50" s="300"/>
      <c r="X50" s="300"/>
      <c r="Y50" s="300"/>
      <c r="Z50" s="300"/>
      <c r="AA50" s="300"/>
      <c r="AB50" s="300"/>
      <c r="AC50" s="300"/>
      <c r="AD50" s="300"/>
      <c r="AE50" s="300"/>
      <c r="AF50" s="301"/>
      <c r="AG50" s="301"/>
      <c r="AH50" s="301"/>
      <c r="AI50" s="301"/>
      <c r="AJ50" s="301"/>
      <c r="AK50" s="301"/>
      <c r="AL50" s="301"/>
      <c r="AM50" s="301"/>
      <c r="AN50" s="301"/>
      <c r="AO50" s="302"/>
      <c r="AQ50" s="299"/>
      <c r="AR50" s="300"/>
      <c r="AS50" s="300"/>
      <c r="AT50" s="300"/>
      <c r="AU50" s="300"/>
      <c r="AV50" s="300"/>
      <c r="AW50" s="300"/>
      <c r="AX50" s="300"/>
      <c r="AY50" s="300"/>
      <c r="AZ50" s="300"/>
      <c r="BA50" s="300"/>
      <c r="BB50" s="300"/>
      <c r="BC50" s="300"/>
      <c r="BD50" s="300"/>
      <c r="BE50" s="300"/>
      <c r="BF50" s="300"/>
      <c r="BG50" s="300"/>
      <c r="BH50" s="300"/>
      <c r="BI50" s="300"/>
      <c r="BJ50" s="300"/>
      <c r="BK50" s="300"/>
      <c r="BL50" s="300"/>
      <c r="BM50" s="300"/>
      <c r="BN50" s="300"/>
      <c r="BO50" s="300"/>
      <c r="BP50" s="300"/>
      <c r="BQ50" s="300"/>
      <c r="BR50" s="300"/>
      <c r="BS50" s="300"/>
      <c r="BT50" s="300"/>
      <c r="BU50" s="301"/>
      <c r="BV50" s="301"/>
      <c r="BW50" s="301"/>
      <c r="BX50" s="301"/>
      <c r="BY50" s="301"/>
      <c r="BZ50" s="301"/>
      <c r="CA50" s="301"/>
      <c r="CB50" s="301"/>
      <c r="CC50" s="301"/>
      <c r="CD50" s="302"/>
    </row>
    <row r="51" spans="2:83" s="282" customFormat="1" ht="15" customHeight="1">
      <c r="B51" s="299"/>
      <c r="C51" s="300"/>
      <c r="D51" s="300"/>
      <c r="E51" s="300"/>
      <c r="F51" s="300"/>
      <c r="G51" s="300"/>
      <c r="H51" s="300"/>
      <c r="I51" s="300"/>
      <c r="J51" s="300"/>
      <c r="K51" s="300"/>
      <c r="L51" s="300"/>
      <c r="M51" s="300"/>
      <c r="N51" s="300"/>
      <c r="O51" s="300"/>
      <c r="P51" s="300"/>
      <c r="Q51" s="300"/>
      <c r="R51" s="300"/>
      <c r="S51" s="300"/>
      <c r="T51" s="300"/>
      <c r="U51" s="300"/>
      <c r="V51" s="300"/>
      <c r="W51" s="300"/>
      <c r="X51" s="300"/>
      <c r="Y51" s="300"/>
      <c r="Z51" s="300"/>
      <c r="AA51" s="300"/>
      <c r="AB51" s="300"/>
      <c r="AC51" s="300"/>
      <c r="AD51" s="300"/>
      <c r="AE51" s="300"/>
      <c r="AF51" s="301"/>
      <c r="AG51" s="301"/>
      <c r="AH51" s="301"/>
      <c r="AI51" s="301"/>
      <c r="AJ51" s="301"/>
      <c r="AK51" s="301"/>
      <c r="AL51" s="301"/>
      <c r="AM51" s="301"/>
      <c r="AN51" s="301"/>
      <c r="AO51" s="302"/>
      <c r="AQ51" s="299"/>
      <c r="AR51" s="300"/>
      <c r="AS51" s="300"/>
      <c r="AT51" s="300"/>
      <c r="AU51" s="300"/>
      <c r="AV51" s="300"/>
      <c r="AW51" s="300"/>
      <c r="AX51" s="300"/>
      <c r="AY51" s="300"/>
      <c r="AZ51" s="300"/>
      <c r="BA51" s="300"/>
      <c r="BB51" s="300"/>
      <c r="BC51" s="300"/>
      <c r="BD51" s="300"/>
      <c r="BE51" s="300"/>
      <c r="BF51" s="300"/>
      <c r="BG51" s="300"/>
      <c r="BH51" s="300"/>
      <c r="BI51" s="300"/>
      <c r="BJ51" s="300"/>
      <c r="BK51" s="300"/>
      <c r="BL51" s="300"/>
      <c r="BM51" s="300"/>
      <c r="BN51" s="300"/>
      <c r="BO51" s="300"/>
      <c r="BP51" s="300"/>
      <c r="BQ51" s="300"/>
      <c r="BR51" s="300"/>
      <c r="BS51" s="300"/>
      <c r="BT51" s="300"/>
      <c r="BU51" s="301"/>
      <c r="BV51" s="301"/>
      <c r="BW51" s="301"/>
      <c r="BX51" s="301"/>
      <c r="BY51" s="301"/>
      <c r="BZ51" s="301"/>
      <c r="CA51" s="301"/>
      <c r="CB51" s="301"/>
      <c r="CC51" s="301"/>
      <c r="CD51" s="302"/>
    </row>
    <row r="52" spans="2:83" s="282" customFormat="1" ht="15" customHeight="1">
      <c r="B52" s="303"/>
      <c r="C52" s="300"/>
      <c r="D52" s="300"/>
      <c r="E52" s="300"/>
      <c r="F52" s="300"/>
      <c r="G52" s="300"/>
      <c r="H52" s="300"/>
      <c r="I52" s="300"/>
      <c r="J52" s="300"/>
      <c r="K52" s="300"/>
      <c r="L52" s="300"/>
      <c r="M52" s="300"/>
      <c r="N52" s="300"/>
      <c r="O52" s="300"/>
      <c r="P52" s="300"/>
      <c r="Q52" s="300"/>
      <c r="R52" s="300"/>
      <c r="S52" s="300"/>
      <c r="T52" s="300"/>
      <c r="U52" s="300"/>
      <c r="V52" s="300"/>
      <c r="W52" s="300"/>
      <c r="X52" s="300"/>
      <c r="Y52" s="300"/>
      <c r="Z52" s="300"/>
      <c r="AA52" s="300"/>
      <c r="AB52" s="300"/>
      <c r="AC52" s="300"/>
      <c r="AD52" s="300"/>
      <c r="AE52" s="300"/>
      <c r="AF52" s="301"/>
      <c r="AG52" s="301"/>
      <c r="AH52" s="301"/>
      <c r="AI52" s="301"/>
      <c r="AJ52" s="301"/>
      <c r="AK52" s="301"/>
      <c r="AL52" s="301"/>
      <c r="AM52" s="301"/>
      <c r="AN52" s="301"/>
      <c r="AO52" s="302"/>
      <c r="AQ52" s="303"/>
      <c r="AR52" s="300"/>
      <c r="AS52" s="300"/>
      <c r="AT52" s="300"/>
      <c r="AU52" s="300"/>
      <c r="AV52" s="300"/>
      <c r="AW52" s="300"/>
      <c r="AX52" s="300"/>
      <c r="AY52" s="300"/>
      <c r="AZ52" s="300"/>
      <c r="BA52" s="300"/>
      <c r="BB52" s="300"/>
      <c r="BC52" s="300"/>
      <c r="BD52" s="300"/>
      <c r="BE52" s="300"/>
      <c r="BF52" s="300"/>
      <c r="BG52" s="300"/>
      <c r="BH52" s="300"/>
      <c r="BI52" s="300"/>
      <c r="BJ52" s="300"/>
      <c r="BK52" s="300"/>
      <c r="BL52" s="300"/>
      <c r="BM52" s="300"/>
      <c r="BN52" s="300"/>
      <c r="BO52" s="300"/>
      <c r="BP52" s="300"/>
      <c r="BQ52" s="300"/>
      <c r="BR52" s="300"/>
      <c r="BS52" s="300"/>
      <c r="BT52" s="300"/>
      <c r="BU52" s="301"/>
      <c r="BV52" s="301"/>
      <c r="BW52" s="301"/>
      <c r="BX52" s="301"/>
      <c r="BY52" s="301"/>
      <c r="BZ52" s="301"/>
      <c r="CA52" s="301"/>
      <c r="CB52" s="301"/>
      <c r="CC52" s="301"/>
      <c r="CD52" s="302"/>
    </row>
    <row r="53" spans="2:83" s="282" customFormat="1" ht="15" customHeight="1">
      <c r="B53" s="303"/>
      <c r="C53" s="304"/>
      <c r="D53" s="300"/>
      <c r="E53" s="300"/>
      <c r="F53" s="300"/>
      <c r="G53" s="300"/>
      <c r="H53" s="300"/>
      <c r="I53" s="300"/>
      <c r="J53" s="300"/>
      <c r="K53" s="300"/>
      <c r="L53" s="300"/>
      <c r="M53" s="300"/>
      <c r="N53" s="300"/>
      <c r="O53" s="300"/>
      <c r="P53" s="300"/>
      <c r="Q53" s="300"/>
      <c r="R53" s="300"/>
      <c r="S53" s="300"/>
      <c r="T53" s="300"/>
      <c r="U53" s="300"/>
      <c r="V53" s="300"/>
      <c r="W53" s="300"/>
      <c r="X53" s="300"/>
      <c r="Y53" s="300"/>
      <c r="Z53" s="300"/>
      <c r="AA53" s="300"/>
      <c r="AB53" s="300"/>
      <c r="AC53" s="300"/>
      <c r="AD53" s="300"/>
      <c r="AE53" s="300"/>
      <c r="AF53" s="301"/>
      <c r="AG53" s="301"/>
      <c r="AH53" s="301"/>
      <c r="AI53" s="301"/>
      <c r="AJ53" s="301"/>
      <c r="AK53" s="301"/>
      <c r="AL53" s="301"/>
      <c r="AM53" s="301"/>
      <c r="AN53" s="301"/>
      <c r="AO53" s="302"/>
      <c r="AQ53" s="303"/>
      <c r="AR53" s="304"/>
      <c r="AS53" s="300"/>
      <c r="AT53" s="300"/>
      <c r="AU53" s="300"/>
      <c r="AV53" s="300"/>
      <c r="AW53" s="300"/>
      <c r="AX53" s="300"/>
      <c r="AY53" s="300"/>
      <c r="AZ53" s="300"/>
      <c r="BA53" s="300"/>
      <c r="BB53" s="300"/>
      <c r="BC53" s="300"/>
      <c r="BD53" s="300"/>
      <c r="BE53" s="300"/>
      <c r="BF53" s="300"/>
      <c r="BG53" s="300"/>
      <c r="BH53" s="300"/>
      <c r="BI53" s="300"/>
      <c r="BJ53" s="300"/>
      <c r="BK53" s="300"/>
      <c r="BL53" s="300"/>
      <c r="BM53" s="300"/>
      <c r="BN53" s="300"/>
      <c r="BO53" s="300"/>
      <c r="BP53" s="300"/>
      <c r="BQ53" s="300"/>
      <c r="BR53" s="300"/>
      <c r="BS53" s="300"/>
      <c r="BT53" s="300"/>
      <c r="BU53" s="301"/>
      <c r="BV53" s="301"/>
      <c r="BW53" s="301"/>
      <c r="BX53" s="301"/>
      <c r="BY53" s="301"/>
      <c r="BZ53" s="301"/>
      <c r="CA53" s="301"/>
      <c r="CB53" s="301"/>
      <c r="CC53" s="301"/>
      <c r="CD53" s="302"/>
    </row>
    <row r="54" spans="2:83" s="282" customFormat="1" ht="15" customHeight="1">
      <c r="B54" s="305"/>
      <c r="C54" s="304"/>
      <c r="D54" s="300"/>
      <c r="E54" s="300"/>
      <c r="F54" s="300"/>
      <c r="G54" s="300"/>
      <c r="H54" s="300"/>
      <c r="I54" s="300"/>
      <c r="J54" s="300"/>
      <c r="K54" s="300"/>
      <c r="L54" s="300"/>
      <c r="M54" s="300"/>
      <c r="N54" s="300"/>
      <c r="O54" s="300"/>
      <c r="P54" s="300"/>
      <c r="Q54" s="300"/>
      <c r="R54" s="300"/>
      <c r="S54" s="300"/>
      <c r="T54" s="300"/>
      <c r="U54" s="300"/>
      <c r="V54" s="300"/>
      <c r="W54" s="300"/>
      <c r="X54" s="300"/>
      <c r="Y54" s="300"/>
      <c r="Z54" s="300"/>
      <c r="AA54" s="300"/>
      <c r="AB54" s="300"/>
      <c r="AC54" s="300"/>
      <c r="AD54" s="300"/>
      <c r="AE54" s="300"/>
      <c r="AF54" s="301"/>
      <c r="AG54" s="301"/>
      <c r="AH54" s="301"/>
      <c r="AI54" s="301"/>
      <c r="AJ54" s="301"/>
      <c r="AK54" s="301"/>
      <c r="AL54" s="301"/>
      <c r="AM54" s="301"/>
      <c r="AN54" s="301"/>
      <c r="AO54" s="302"/>
      <c r="AQ54" s="305"/>
      <c r="AR54" s="304"/>
      <c r="AS54" s="300"/>
      <c r="AT54" s="300"/>
      <c r="AU54" s="300"/>
      <c r="AV54" s="300"/>
      <c r="AW54" s="300"/>
      <c r="AX54" s="300"/>
      <c r="AY54" s="300"/>
      <c r="AZ54" s="300"/>
      <c r="BA54" s="300"/>
      <c r="BB54" s="300"/>
      <c r="BC54" s="300"/>
      <c r="BD54" s="300"/>
      <c r="BE54" s="300"/>
      <c r="BF54" s="300"/>
      <c r="BG54" s="300"/>
      <c r="BH54" s="300"/>
      <c r="BI54" s="300"/>
      <c r="BJ54" s="300"/>
      <c r="BK54" s="300"/>
      <c r="BL54" s="300"/>
      <c r="BM54" s="300"/>
      <c r="BN54" s="300"/>
      <c r="BO54" s="300"/>
      <c r="BP54" s="300"/>
      <c r="BQ54" s="300"/>
      <c r="BR54" s="300"/>
      <c r="BS54" s="300"/>
      <c r="BT54" s="300"/>
      <c r="BU54" s="301"/>
      <c r="BV54" s="301"/>
      <c r="BW54" s="301"/>
      <c r="BX54" s="301"/>
      <c r="BY54" s="301"/>
      <c r="BZ54" s="301"/>
      <c r="CA54" s="301"/>
      <c r="CB54" s="301"/>
      <c r="CC54" s="301"/>
      <c r="CD54" s="302"/>
      <c r="CE54" s="312"/>
    </row>
    <row r="55" spans="2:83" s="282" customFormat="1" ht="15" customHeight="1">
      <c r="B55" s="306"/>
      <c r="C55" s="301"/>
      <c r="D55" s="301"/>
      <c r="E55" s="301"/>
      <c r="F55" s="301"/>
      <c r="G55" s="301"/>
      <c r="H55" s="301"/>
      <c r="I55" s="301"/>
      <c r="J55" s="301"/>
      <c r="K55" s="301"/>
      <c r="L55" s="301"/>
      <c r="M55" s="301"/>
      <c r="N55" s="301"/>
      <c r="O55" s="301"/>
      <c r="P55" s="301"/>
      <c r="Q55" s="301"/>
      <c r="R55" s="301"/>
      <c r="S55" s="301"/>
      <c r="T55" s="301"/>
      <c r="U55" s="301"/>
      <c r="V55" s="301"/>
      <c r="W55" s="301"/>
      <c r="X55" s="301"/>
      <c r="Y55" s="301"/>
      <c r="Z55" s="301"/>
      <c r="AA55" s="301"/>
      <c r="AB55" s="301"/>
      <c r="AC55" s="301"/>
      <c r="AD55" s="301"/>
      <c r="AE55" s="301"/>
      <c r="AF55" s="301"/>
      <c r="AG55" s="301"/>
      <c r="AH55" s="301"/>
      <c r="AI55" s="301"/>
      <c r="AJ55" s="301"/>
      <c r="AK55" s="301"/>
      <c r="AL55" s="301"/>
      <c r="AM55" s="301"/>
      <c r="AN55" s="301"/>
      <c r="AO55" s="302"/>
      <c r="AQ55" s="306"/>
      <c r="AR55" s="301"/>
      <c r="AS55" s="301"/>
      <c r="AT55" s="301"/>
      <c r="AU55" s="301"/>
      <c r="AV55" s="301"/>
      <c r="AW55" s="301"/>
      <c r="AX55" s="301"/>
      <c r="AY55" s="301"/>
      <c r="AZ55" s="301"/>
      <c r="BA55" s="301"/>
      <c r="BB55" s="301"/>
      <c r="BC55" s="301"/>
      <c r="BD55" s="301"/>
      <c r="BE55" s="301"/>
      <c r="BF55" s="301"/>
      <c r="BG55" s="301"/>
      <c r="BH55" s="301"/>
      <c r="BI55" s="301"/>
      <c r="BJ55" s="301"/>
      <c r="BK55" s="301"/>
      <c r="BL55" s="301"/>
      <c r="BM55" s="301"/>
      <c r="BN55" s="301"/>
      <c r="BO55" s="301"/>
      <c r="BP55" s="301"/>
      <c r="BQ55" s="301"/>
      <c r="BR55" s="301"/>
      <c r="BS55" s="301"/>
      <c r="BT55" s="301"/>
      <c r="BU55" s="301"/>
      <c r="BV55" s="301"/>
      <c r="BW55" s="301"/>
      <c r="BX55" s="301"/>
      <c r="BY55" s="301"/>
      <c r="BZ55" s="301"/>
      <c r="CA55" s="301"/>
      <c r="CB55" s="301"/>
      <c r="CC55" s="301"/>
      <c r="CD55" s="302"/>
      <c r="CE55" s="313"/>
    </row>
    <row r="56" spans="2:83" s="282" customFormat="1" ht="15" customHeight="1">
      <c r="B56" s="307"/>
      <c r="C56" s="308"/>
      <c r="D56" s="308"/>
      <c r="E56" s="308"/>
      <c r="F56" s="308"/>
      <c r="G56" s="308"/>
      <c r="H56" s="308"/>
      <c r="I56" s="308"/>
      <c r="J56" s="308"/>
      <c r="K56" s="308"/>
      <c r="L56" s="308"/>
      <c r="M56" s="308"/>
      <c r="N56" s="308"/>
      <c r="O56" s="308"/>
      <c r="P56" s="308"/>
      <c r="Q56" s="308"/>
      <c r="R56" s="308"/>
      <c r="S56" s="308"/>
      <c r="T56" s="308"/>
      <c r="U56" s="308"/>
      <c r="V56" s="308"/>
      <c r="W56" s="308"/>
      <c r="X56" s="308"/>
      <c r="Y56" s="308"/>
      <c r="Z56" s="308"/>
      <c r="AA56" s="308"/>
      <c r="AB56" s="308"/>
      <c r="AC56" s="308"/>
      <c r="AD56" s="308"/>
      <c r="AE56" s="308"/>
      <c r="AF56" s="308"/>
      <c r="AG56" s="308"/>
      <c r="AH56" s="308"/>
      <c r="AI56" s="308"/>
      <c r="AJ56" s="308"/>
      <c r="AK56" s="308"/>
      <c r="AL56" s="308"/>
      <c r="AM56" s="308"/>
      <c r="AN56" s="308"/>
      <c r="AO56" s="309"/>
      <c r="AQ56" s="307"/>
      <c r="AR56" s="308"/>
      <c r="AS56" s="308"/>
      <c r="AT56" s="308"/>
      <c r="AU56" s="308"/>
      <c r="AV56" s="308"/>
      <c r="AW56" s="308"/>
      <c r="AX56" s="308"/>
      <c r="AY56" s="308"/>
      <c r="AZ56" s="308"/>
      <c r="BA56" s="308"/>
      <c r="BB56" s="308"/>
      <c r="BC56" s="308"/>
      <c r="BD56" s="308"/>
      <c r="BE56" s="308"/>
      <c r="BF56" s="308"/>
      <c r="BG56" s="308"/>
      <c r="BH56" s="308"/>
      <c r="BI56" s="308"/>
      <c r="BJ56" s="308"/>
      <c r="BK56" s="308"/>
      <c r="BL56" s="308"/>
      <c r="BM56" s="308"/>
      <c r="BN56" s="308"/>
      <c r="BO56" s="308"/>
      <c r="BP56" s="308"/>
      <c r="BQ56" s="308"/>
      <c r="BR56" s="308"/>
      <c r="BS56" s="308"/>
      <c r="BT56" s="308"/>
      <c r="BU56" s="308"/>
      <c r="BV56" s="308"/>
      <c r="BW56" s="308"/>
      <c r="BX56" s="308"/>
      <c r="BY56" s="308"/>
      <c r="BZ56" s="308"/>
      <c r="CA56" s="308"/>
      <c r="CB56" s="308"/>
      <c r="CC56" s="308"/>
      <c r="CD56" s="309"/>
      <c r="CE56" s="313"/>
    </row>
    <row r="57" spans="2:83" s="282" customFormat="1" ht="12" customHeight="1">
      <c r="B57" s="314"/>
      <c r="AQ57" s="315"/>
      <c r="BF57" s="537" t="s">
        <v>114</v>
      </c>
      <c r="BG57" s="537"/>
      <c r="BH57" s="537"/>
      <c r="BI57" s="537"/>
      <c r="BJ57" s="537"/>
      <c r="BK57" s="537"/>
      <c r="BL57" s="537"/>
      <c r="BM57" s="537"/>
      <c r="BN57" s="537"/>
      <c r="BO57" s="537"/>
      <c r="BP57" s="537"/>
      <c r="BQ57" s="537"/>
      <c r="BR57" s="537"/>
      <c r="BS57" s="537"/>
      <c r="BT57" s="537"/>
      <c r="BU57" s="537"/>
      <c r="BV57" s="537"/>
      <c r="BW57" s="537"/>
      <c r="BX57" s="537"/>
      <c r="BY57" s="537"/>
      <c r="BZ57" s="316"/>
      <c r="CA57" s="317"/>
      <c r="CB57" s="316"/>
      <c r="CC57" s="293"/>
      <c r="CD57" s="318"/>
    </row>
    <row r="58" spans="2:83" ht="6" customHeight="1"/>
    <row r="65" ht="22.5" hidden="1" customHeight="1"/>
    <row r="69" ht="12.75" customHeight="1"/>
    <row r="70" ht="12.75" customHeight="1"/>
  </sheetData>
  <sheetProtection password="B531" sheet="1" scenarios="1" formatCells="0" formatColumns="0" formatRows="0" insertHyperlinks="0" sort="0" pivotTables="0"/>
  <mergeCells count="12">
    <mergeCell ref="B2:BN3"/>
    <mergeCell ref="BP2:CD3"/>
    <mergeCell ref="B4:E4"/>
    <mergeCell ref="B6:AO6"/>
    <mergeCell ref="AQ6:BC6"/>
    <mergeCell ref="BE6:BM6"/>
    <mergeCell ref="BP6:CD6"/>
    <mergeCell ref="B8:AO8"/>
    <mergeCell ref="AQ8:CD8"/>
    <mergeCell ref="B33:AO33"/>
    <mergeCell ref="AQ33:CD33"/>
    <mergeCell ref="BF57:BY57"/>
  </mergeCells>
  <conditionalFormatting sqref="E4:AP4">
    <cfRule type="expression" dxfId="2" priority="3" stopIfTrue="1">
      <formula>ABS(#REF!)&gt;1</formula>
    </cfRule>
  </conditionalFormatting>
  <conditionalFormatting sqref="B2">
    <cfRule type="expression" dxfId="1" priority="1" stopIfTrue="1">
      <formula>ABS($B$4)&gt;1</formula>
    </cfRule>
  </conditionalFormatting>
  <conditionalFormatting sqref="B2">
    <cfRule type="expression" dxfId="0" priority="2" stopIfTrue="1">
      <formula>ABS(#REF!)&gt;1</formula>
    </cfRule>
  </conditionalFormatting>
  <printOptions horizontalCentered="1" verticalCentered="1"/>
  <pageMargins left="0.39370078740157483" right="0.39370078740157483" top="0.52" bottom="0.26" header="0.39370078740157483" footer="0"/>
  <pageSetup paperSize="14" scale="6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S41"/>
  <sheetViews>
    <sheetView showGridLines="0" showZeros="0" view="pageBreakPreview" topLeftCell="C1" zoomScale="70" zoomScaleNormal="80" zoomScaleSheetLayoutView="70" workbookViewId="0">
      <selection activeCell="J8" sqref="J8:J9"/>
    </sheetView>
  </sheetViews>
  <sheetFormatPr baseColWidth="10" defaultColWidth="11.42578125" defaultRowHeight="15" customHeight="1"/>
  <cols>
    <col min="1" max="1" width="9.5703125" style="272" customWidth="1"/>
    <col min="2" max="2" width="12" style="272" customWidth="1"/>
    <col min="3" max="3" width="36.28515625" style="273" customWidth="1"/>
    <col min="4" max="4" width="9.85546875" style="273" customWidth="1"/>
    <col min="5" max="5" width="24.5703125" style="274" customWidth="1"/>
    <col min="6" max="6" width="16.85546875" style="275" customWidth="1"/>
    <col min="7" max="7" width="14" style="275" customWidth="1"/>
    <col min="8" max="8" width="11.5703125" style="275" customWidth="1"/>
    <col min="9" max="9" width="12.5703125" style="275" customWidth="1"/>
    <col min="10" max="10" width="14.7109375" style="275" customWidth="1"/>
    <col min="11" max="12" width="16.5703125" style="275" customWidth="1"/>
    <col min="13" max="13" width="16.85546875" style="275" customWidth="1"/>
    <col min="14" max="14" width="9.5703125" style="275" customWidth="1"/>
    <col min="15" max="15" width="10.140625" style="275" customWidth="1"/>
    <col min="16" max="16" width="17.28515625" style="222" customWidth="1"/>
    <col min="17" max="17" width="13.28515625" style="222" bestFit="1" customWidth="1"/>
    <col min="18" max="16384" width="11.42578125" style="222"/>
  </cols>
  <sheetData>
    <row r="1" spans="1:19" s="217" customFormat="1" ht="17.25" customHeight="1">
      <c r="A1" s="215"/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6"/>
    </row>
    <row r="2" spans="1:19" s="217" customFormat="1" ht="21" customHeight="1">
      <c r="A2" s="617"/>
      <c r="B2" s="618"/>
      <c r="C2" s="619"/>
      <c r="D2" s="617" t="s">
        <v>115</v>
      </c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9"/>
    </row>
    <row r="3" spans="1:19" s="217" customFormat="1" ht="27" customHeight="1">
      <c r="A3" s="620"/>
      <c r="B3" s="621"/>
      <c r="C3" s="622"/>
      <c r="D3" s="626" t="s">
        <v>116</v>
      </c>
      <c r="E3" s="627"/>
      <c r="F3" s="627"/>
      <c r="G3" s="627"/>
      <c r="H3" s="627"/>
      <c r="I3" s="627"/>
      <c r="J3" s="627"/>
      <c r="K3" s="627"/>
      <c r="L3" s="627"/>
      <c r="M3" s="627"/>
      <c r="N3" s="627"/>
      <c r="O3" s="628"/>
    </row>
    <row r="4" spans="1:19" s="217" customFormat="1" ht="16.5" customHeight="1">
      <c r="A4" s="623"/>
      <c r="B4" s="624"/>
      <c r="C4" s="625"/>
      <c r="D4" s="629" t="s">
        <v>2</v>
      </c>
      <c r="E4" s="630"/>
      <c r="F4" s="630"/>
      <c r="G4" s="630"/>
      <c r="H4" s="630"/>
      <c r="I4" s="630"/>
      <c r="J4" s="630"/>
      <c r="K4" s="630"/>
      <c r="L4" s="630"/>
      <c r="M4" s="630"/>
      <c r="N4" s="630"/>
      <c r="O4" s="631"/>
    </row>
    <row r="5" spans="1:19" s="217" customFormat="1" ht="6" customHeight="1" thickBot="1">
      <c r="A5" s="632"/>
      <c r="B5" s="632"/>
      <c r="C5" s="632"/>
      <c r="D5" s="632"/>
      <c r="E5" s="632"/>
      <c r="F5" s="632"/>
      <c r="G5" s="632"/>
      <c r="H5" s="632"/>
      <c r="I5" s="632"/>
      <c r="J5" s="632"/>
      <c r="K5" s="632"/>
      <c r="L5" s="632"/>
      <c r="M5" s="632"/>
      <c r="N5" s="632"/>
      <c r="O5" s="632"/>
    </row>
    <row r="6" spans="1:19" s="219" customFormat="1" ht="18.75" customHeight="1" thickBot="1">
      <c r="A6" s="633" t="s">
        <v>117</v>
      </c>
      <c r="B6" s="634"/>
      <c r="C6" s="635"/>
      <c r="D6" s="636"/>
      <c r="E6" s="637"/>
      <c r="F6" s="638"/>
      <c r="G6" s="639" t="s">
        <v>13</v>
      </c>
      <c r="H6" s="639"/>
      <c r="I6" s="640"/>
      <c r="J6" s="641"/>
      <c r="K6" s="642"/>
      <c r="L6" s="218" t="s">
        <v>118</v>
      </c>
      <c r="M6" s="643"/>
      <c r="N6" s="644"/>
      <c r="O6" s="645"/>
    </row>
    <row r="7" spans="1:19" s="217" customFormat="1" ht="5.25" customHeight="1" thickBot="1">
      <c r="A7" s="220"/>
      <c r="B7" s="220"/>
      <c r="C7" s="220"/>
      <c r="D7" s="221"/>
      <c r="E7" s="221"/>
      <c r="F7" s="220"/>
      <c r="G7" s="220"/>
      <c r="H7" s="220"/>
      <c r="I7" s="220"/>
      <c r="J7" s="220"/>
      <c r="K7" s="220"/>
      <c r="L7" s="220"/>
      <c r="M7" s="220"/>
      <c r="N7" s="220"/>
      <c r="O7" s="220"/>
    </row>
    <row r="8" spans="1:19" ht="35.25" customHeight="1" thickTop="1" thickBot="1">
      <c r="A8" s="600" t="s">
        <v>119</v>
      </c>
      <c r="B8" s="600"/>
      <c r="C8" s="600"/>
      <c r="D8" s="601" t="s">
        <v>120</v>
      </c>
      <c r="E8" s="602"/>
      <c r="F8" s="603" t="s">
        <v>121</v>
      </c>
      <c r="G8" s="604"/>
      <c r="H8" s="604"/>
      <c r="I8" s="605"/>
      <c r="J8" s="606" t="s">
        <v>122</v>
      </c>
      <c r="K8" s="606" t="s">
        <v>123</v>
      </c>
      <c r="L8" s="606" t="s">
        <v>124</v>
      </c>
      <c r="M8" s="606" t="s">
        <v>125</v>
      </c>
      <c r="N8" s="608" t="s">
        <v>126</v>
      </c>
      <c r="O8" s="609"/>
    </row>
    <row r="9" spans="1:19" s="226" customFormat="1" ht="35.25" customHeight="1" thickTop="1" thickBot="1">
      <c r="A9" s="223" t="s">
        <v>127</v>
      </c>
      <c r="B9" s="612" t="s">
        <v>128</v>
      </c>
      <c r="C9" s="612"/>
      <c r="D9" s="224" t="s">
        <v>129</v>
      </c>
      <c r="E9" s="224" t="s">
        <v>130</v>
      </c>
      <c r="F9" s="225" t="s">
        <v>131</v>
      </c>
      <c r="G9" s="225" t="s">
        <v>132</v>
      </c>
      <c r="H9" s="225" t="s">
        <v>133</v>
      </c>
      <c r="I9" s="225" t="s">
        <v>134</v>
      </c>
      <c r="J9" s="607"/>
      <c r="K9" s="607"/>
      <c r="L9" s="607"/>
      <c r="M9" s="607"/>
      <c r="N9" s="610"/>
      <c r="O9" s="611"/>
    </row>
    <row r="10" spans="1:19" s="235" customFormat="1" ht="27.6" customHeight="1" thickTop="1">
      <c r="A10" s="227"/>
      <c r="B10" s="613"/>
      <c r="C10" s="614"/>
      <c r="D10" s="228"/>
      <c r="E10" s="229"/>
      <c r="F10" s="230"/>
      <c r="G10" s="231"/>
      <c r="H10" s="231"/>
      <c r="I10" s="232"/>
      <c r="J10" s="233"/>
      <c r="K10" s="234">
        <f>SUM(F10:I10)</f>
        <v>0</v>
      </c>
      <c r="L10" s="234"/>
      <c r="M10" s="234">
        <f>SUM(K10:L10)</f>
        <v>0</v>
      </c>
      <c r="N10" s="615">
        <f>SUM(M10:M10)</f>
        <v>0</v>
      </c>
      <c r="O10" s="616"/>
      <c r="S10" s="236"/>
    </row>
    <row r="11" spans="1:19" s="235" customFormat="1" ht="27.6" customHeight="1">
      <c r="A11" s="227"/>
      <c r="B11" s="598"/>
      <c r="C11" s="599"/>
      <c r="D11" s="237"/>
      <c r="E11" s="238"/>
      <c r="F11" s="239"/>
      <c r="G11" s="240"/>
      <c r="H11" s="240"/>
      <c r="I11" s="241"/>
      <c r="J11" s="233"/>
      <c r="K11" s="234"/>
      <c r="L11" s="234"/>
      <c r="M11" s="234"/>
      <c r="N11" s="596"/>
      <c r="O11" s="597"/>
      <c r="P11" s="242"/>
    </row>
    <row r="12" spans="1:19" ht="27.6" customHeight="1">
      <c r="A12" s="227"/>
      <c r="B12" s="598"/>
      <c r="C12" s="599"/>
      <c r="D12" s="237"/>
      <c r="E12" s="238"/>
      <c r="F12" s="243"/>
      <c r="G12" s="244"/>
      <c r="H12" s="244"/>
      <c r="I12" s="232"/>
      <c r="J12" s="233"/>
      <c r="K12" s="234"/>
      <c r="L12" s="234"/>
      <c r="M12" s="234"/>
      <c r="N12" s="596"/>
      <c r="O12" s="597"/>
      <c r="Q12" s="245"/>
    </row>
    <row r="13" spans="1:19" ht="27.6" customHeight="1">
      <c r="A13" s="227"/>
      <c r="B13" s="598"/>
      <c r="C13" s="599"/>
      <c r="D13" s="237"/>
      <c r="E13" s="238"/>
      <c r="F13" s="243"/>
      <c r="G13" s="244"/>
      <c r="H13" s="244"/>
      <c r="I13" s="232"/>
      <c r="J13" s="233"/>
      <c r="K13" s="233"/>
      <c r="L13" s="246"/>
      <c r="M13" s="234"/>
      <c r="N13" s="596"/>
      <c r="O13" s="597"/>
    </row>
    <row r="14" spans="1:19" ht="27.6" customHeight="1">
      <c r="A14" s="227"/>
      <c r="B14" s="594"/>
      <c r="C14" s="595"/>
      <c r="D14" s="237"/>
      <c r="E14" s="238"/>
      <c r="F14" s="243"/>
      <c r="G14" s="244"/>
      <c r="H14" s="244"/>
      <c r="I14" s="232"/>
      <c r="J14" s="233"/>
      <c r="K14" s="234"/>
      <c r="L14" s="246"/>
      <c r="M14" s="234"/>
      <c r="N14" s="596"/>
      <c r="O14" s="597"/>
      <c r="P14" s="247"/>
    </row>
    <row r="15" spans="1:19" ht="27.6" customHeight="1">
      <c r="A15" s="227"/>
      <c r="B15" s="594"/>
      <c r="C15" s="595"/>
      <c r="D15" s="237"/>
      <c r="E15" s="238"/>
      <c r="F15" s="243"/>
      <c r="G15" s="244"/>
      <c r="H15" s="244"/>
      <c r="I15" s="248"/>
      <c r="J15" s="233"/>
      <c r="K15" s="234"/>
      <c r="L15" s="246"/>
      <c r="M15" s="234"/>
      <c r="N15" s="596"/>
      <c r="O15" s="597"/>
    </row>
    <row r="16" spans="1:19" ht="27.6" customHeight="1">
      <c r="A16" s="249"/>
      <c r="B16" s="588"/>
      <c r="C16" s="589"/>
      <c r="D16" s="237"/>
      <c r="E16" s="238"/>
      <c r="F16" s="243"/>
      <c r="G16" s="250"/>
      <c r="H16" s="244"/>
      <c r="I16" s="240"/>
      <c r="J16" s="233"/>
      <c r="K16" s="234"/>
      <c r="L16" s="246"/>
      <c r="M16" s="234"/>
      <c r="N16" s="596"/>
      <c r="O16" s="597"/>
    </row>
    <row r="17" spans="1:15" ht="27.6" customHeight="1">
      <c r="A17" s="249"/>
      <c r="B17" s="588"/>
      <c r="C17" s="589"/>
      <c r="D17" s="251"/>
      <c r="E17" s="238"/>
      <c r="F17" s="243"/>
      <c r="G17" s="244"/>
      <c r="H17" s="244"/>
      <c r="I17" s="244"/>
      <c r="J17" s="233"/>
      <c r="K17" s="233"/>
      <c r="L17" s="233"/>
      <c r="M17" s="233"/>
      <c r="N17" s="590"/>
      <c r="O17" s="591"/>
    </row>
    <row r="18" spans="1:15" ht="27.6" customHeight="1">
      <c r="A18" s="249"/>
      <c r="B18" s="588"/>
      <c r="C18" s="589"/>
      <c r="D18" s="251"/>
      <c r="E18" s="238"/>
      <c r="F18" s="243"/>
      <c r="G18" s="244"/>
      <c r="H18" s="244"/>
      <c r="I18" s="252"/>
      <c r="J18" s="233"/>
      <c r="K18" s="233"/>
      <c r="L18" s="233"/>
      <c r="M18" s="233"/>
      <c r="N18" s="590"/>
      <c r="O18" s="591"/>
    </row>
    <row r="19" spans="1:15" ht="27.6" customHeight="1">
      <c r="A19" s="249"/>
      <c r="B19" s="592"/>
      <c r="C19" s="593"/>
      <c r="D19" s="251"/>
      <c r="E19" s="238"/>
      <c r="F19" s="243"/>
      <c r="G19" s="244"/>
      <c r="H19" s="244"/>
      <c r="I19" s="252"/>
      <c r="J19" s="233"/>
      <c r="K19" s="233">
        <f t="shared" ref="K19:K34" si="0">SUM(F19:I19)</f>
        <v>0</v>
      </c>
      <c r="L19" s="233"/>
      <c r="M19" s="233"/>
      <c r="N19" s="253"/>
      <c r="O19" s="254"/>
    </row>
    <row r="20" spans="1:15" ht="27.6" customHeight="1">
      <c r="A20" s="249"/>
      <c r="B20" s="592"/>
      <c r="C20" s="593"/>
      <c r="D20" s="251"/>
      <c r="E20" s="238"/>
      <c r="F20" s="243"/>
      <c r="G20" s="244"/>
      <c r="H20" s="244"/>
      <c r="I20" s="252"/>
      <c r="J20" s="233"/>
      <c r="K20" s="233">
        <f t="shared" si="0"/>
        <v>0</v>
      </c>
      <c r="L20" s="233"/>
      <c r="M20" s="233"/>
      <c r="N20" s="253"/>
      <c r="O20" s="254"/>
    </row>
    <row r="21" spans="1:15" ht="27.6" customHeight="1">
      <c r="A21" s="249"/>
      <c r="B21" s="588"/>
      <c r="C21" s="589"/>
      <c r="D21" s="251"/>
      <c r="E21" s="238"/>
      <c r="F21" s="243"/>
      <c r="G21" s="244"/>
      <c r="H21" s="244"/>
      <c r="I21" s="252"/>
      <c r="J21" s="233"/>
      <c r="K21" s="233">
        <f t="shared" si="0"/>
        <v>0</v>
      </c>
      <c r="L21" s="233"/>
      <c r="M21" s="233">
        <f t="shared" ref="M21:M34" si="1">SUM(K21:L21)</f>
        <v>0</v>
      </c>
      <c r="N21" s="590">
        <f t="shared" ref="N21:N34" si="2">SUM(M21:M21)</f>
        <v>0</v>
      </c>
      <c r="O21" s="591"/>
    </row>
    <row r="22" spans="1:15" ht="27.6" customHeight="1">
      <c r="A22" s="249"/>
      <c r="B22" s="588"/>
      <c r="C22" s="589"/>
      <c r="D22" s="251"/>
      <c r="E22" s="238"/>
      <c r="F22" s="243"/>
      <c r="G22" s="244"/>
      <c r="H22" s="244"/>
      <c r="I22" s="252"/>
      <c r="J22" s="233"/>
      <c r="K22" s="233">
        <f t="shared" si="0"/>
        <v>0</v>
      </c>
      <c r="L22" s="233"/>
      <c r="M22" s="233">
        <f t="shared" si="1"/>
        <v>0</v>
      </c>
      <c r="N22" s="590">
        <f t="shared" si="2"/>
        <v>0</v>
      </c>
      <c r="O22" s="591"/>
    </row>
    <row r="23" spans="1:15" ht="27.6" customHeight="1">
      <c r="A23" s="249"/>
      <c r="B23" s="588"/>
      <c r="C23" s="589"/>
      <c r="D23" s="251"/>
      <c r="E23" s="238"/>
      <c r="F23" s="243"/>
      <c r="G23" s="244"/>
      <c r="H23" s="244"/>
      <c r="I23" s="252"/>
      <c r="J23" s="233"/>
      <c r="K23" s="255">
        <f t="shared" si="0"/>
        <v>0</v>
      </c>
      <c r="L23" s="233"/>
      <c r="M23" s="233">
        <f t="shared" si="1"/>
        <v>0</v>
      </c>
      <c r="N23" s="590">
        <f t="shared" si="2"/>
        <v>0</v>
      </c>
      <c r="O23" s="591"/>
    </row>
    <row r="24" spans="1:15" ht="27.6" customHeight="1">
      <c r="A24" s="249"/>
      <c r="B24" s="588"/>
      <c r="C24" s="589"/>
      <c r="D24" s="251"/>
      <c r="E24" s="238"/>
      <c r="F24" s="243"/>
      <c r="G24" s="244"/>
      <c r="H24" s="244"/>
      <c r="I24" s="252"/>
      <c r="J24" s="233"/>
      <c r="K24" s="233">
        <f t="shared" si="0"/>
        <v>0</v>
      </c>
      <c r="L24" s="233"/>
      <c r="M24" s="233">
        <f t="shared" si="1"/>
        <v>0</v>
      </c>
      <c r="N24" s="590">
        <f t="shared" si="2"/>
        <v>0</v>
      </c>
      <c r="O24" s="591"/>
    </row>
    <row r="25" spans="1:15" ht="27.6" customHeight="1">
      <c r="A25" s="249"/>
      <c r="B25" s="588"/>
      <c r="C25" s="589"/>
      <c r="D25" s="251"/>
      <c r="E25" s="238"/>
      <c r="F25" s="243"/>
      <c r="G25" s="244"/>
      <c r="H25" s="244"/>
      <c r="I25" s="252"/>
      <c r="J25" s="233"/>
      <c r="K25" s="233">
        <f t="shared" si="0"/>
        <v>0</v>
      </c>
      <c r="L25" s="233"/>
      <c r="M25" s="233">
        <f t="shared" si="1"/>
        <v>0</v>
      </c>
      <c r="N25" s="590">
        <f t="shared" si="2"/>
        <v>0</v>
      </c>
      <c r="O25" s="591"/>
    </row>
    <row r="26" spans="1:15" ht="27.6" customHeight="1">
      <c r="A26" s="249"/>
      <c r="B26" s="588"/>
      <c r="C26" s="589"/>
      <c r="D26" s="251"/>
      <c r="E26" s="238"/>
      <c r="F26" s="243"/>
      <c r="G26" s="244"/>
      <c r="H26" s="244"/>
      <c r="I26" s="252"/>
      <c r="J26" s="233"/>
      <c r="K26" s="233">
        <f t="shared" si="0"/>
        <v>0</v>
      </c>
      <c r="L26" s="233"/>
      <c r="M26" s="233">
        <f t="shared" si="1"/>
        <v>0</v>
      </c>
      <c r="N26" s="590">
        <f t="shared" si="2"/>
        <v>0</v>
      </c>
      <c r="O26" s="591"/>
    </row>
    <row r="27" spans="1:15" ht="27.6" customHeight="1">
      <c r="A27" s="249"/>
      <c r="B27" s="588"/>
      <c r="C27" s="589"/>
      <c r="D27" s="251"/>
      <c r="E27" s="238"/>
      <c r="F27" s="243"/>
      <c r="G27" s="244"/>
      <c r="H27" s="244"/>
      <c r="I27" s="252"/>
      <c r="J27" s="233"/>
      <c r="K27" s="233">
        <f t="shared" si="0"/>
        <v>0</v>
      </c>
      <c r="L27" s="233"/>
      <c r="M27" s="233">
        <f t="shared" si="1"/>
        <v>0</v>
      </c>
      <c r="N27" s="590">
        <f t="shared" si="2"/>
        <v>0</v>
      </c>
      <c r="O27" s="591"/>
    </row>
    <row r="28" spans="1:15" ht="27.6" customHeight="1">
      <c r="A28" s="249"/>
      <c r="B28" s="588"/>
      <c r="C28" s="589"/>
      <c r="D28" s="251"/>
      <c r="E28" s="238"/>
      <c r="F28" s="243"/>
      <c r="G28" s="244"/>
      <c r="H28" s="244"/>
      <c r="I28" s="252"/>
      <c r="J28" s="233"/>
      <c r="K28" s="233">
        <f t="shared" si="0"/>
        <v>0</v>
      </c>
      <c r="L28" s="233"/>
      <c r="M28" s="233">
        <f t="shared" si="1"/>
        <v>0</v>
      </c>
      <c r="N28" s="590">
        <f t="shared" si="2"/>
        <v>0</v>
      </c>
      <c r="O28" s="591"/>
    </row>
    <row r="29" spans="1:15" ht="27.6" customHeight="1">
      <c r="A29" s="249"/>
      <c r="B29" s="588"/>
      <c r="C29" s="589"/>
      <c r="D29" s="251"/>
      <c r="E29" s="238"/>
      <c r="F29" s="243"/>
      <c r="G29" s="244"/>
      <c r="H29" s="244"/>
      <c r="I29" s="252"/>
      <c r="J29" s="233"/>
      <c r="K29" s="233">
        <f t="shared" si="0"/>
        <v>0</v>
      </c>
      <c r="L29" s="233"/>
      <c r="M29" s="233">
        <f t="shared" si="1"/>
        <v>0</v>
      </c>
      <c r="N29" s="590">
        <f t="shared" si="2"/>
        <v>0</v>
      </c>
      <c r="O29" s="591"/>
    </row>
    <row r="30" spans="1:15" ht="27.6" customHeight="1">
      <c r="A30" s="249"/>
      <c r="B30" s="588"/>
      <c r="C30" s="589"/>
      <c r="D30" s="251"/>
      <c r="E30" s="238"/>
      <c r="F30" s="243"/>
      <c r="G30" s="244"/>
      <c r="H30" s="244"/>
      <c r="I30" s="252"/>
      <c r="J30" s="233"/>
      <c r="K30" s="233">
        <f t="shared" si="0"/>
        <v>0</v>
      </c>
      <c r="L30" s="233"/>
      <c r="M30" s="233">
        <f t="shared" si="1"/>
        <v>0</v>
      </c>
      <c r="N30" s="590">
        <f t="shared" si="2"/>
        <v>0</v>
      </c>
      <c r="O30" s="591"/>
    </row>
    <row r="31" spans="1:15" ht="27.6" customHeight="1">
      <c r="A31" s="249"/>
      <c r="B31" s="588"/>
      <c r="C31" s="589"/>
      <c r="D31" s="251"/>
      <c r="E31" s="238"/>
      <c r="F31" s="243"/>
      <c r="G31" s="244"/>
      <c r="H31" s="244"/>
      <c r="I31" s="252"/>
      <c r="J31" s="233"/>
      <c r="K31" s="233">
        <f t="shared" si="0"/>
        <v>0</v>
      </c>
      <c r="L31" s="233"/>
      <c r="M31" s="233">
        <f t="shared" si="1"/>
        <v>0</v>
      </c>
      <c r="N31" s="590">
        <f t="shared" si="2"/>
        <v>0</v>
      </c>
      <c r="O31" s="591"/>
    </row>
    <row r="32" spans="1:15" ht="27.6" customHeight="1">
      <c r="A32" s="249"/>
      <c r="B32" s="588"/>
      <c r="C32" s="589"/>
      <c r="D32" s="251"/>
      <c r="E32" s="238"/>
      <c r="F32" s="243"/>
      <c r="G32" s="244"/>
      <c r="H32" s="244"/>
      <c r="I32" s="252"/>
      <c r="J32" s="233"/>
      <c r="K32" s="233">
        <f t="shared" si="0"/>
        <v>0</v>
      </c>
      <c r="L32" s="233"/>
      <c r="M32" s="233">
        <f t="shared" si="1"/>
        <v>0</v>
      </c>
      <c r="N32" s="590">
        <f t="shared" si="2"/>
        <v>0</v>
      </c>
      <c r="O32" s="591"/>
    </row>
    <row r="33" spans="1:19" ht="27.6" customHeight="1">
      <c r="A33" s="249"/>
      <c r="B33" s="588"/>
      <c r="C33" s="589"/>
      <c r="D33" s="251"/>
      <c r="E33" s="238"/>
      <c r="F33" s="243"/>
      <c r="G33" s="244"/>
      <c r="H33" s="244"/>
      <c r="I33" s="252"/>
      <c r="J33" s="233"/>
      <c r="K33" s="233">
        <f t="shared" si="0"/>
        <v>0</v>
      </c>
      <c r="L33" s="233"/>
      <c r="M33" s="233">
        <f t="shared" si="1"/>
        <v>0</v>
      </c>
      <c r="N33" s="590">
        <f t="shared" si="2"/>
        <v>0</v>
      </c>
      <c r="O33" s="591"/>
    </row>
    <row r="34" spans="1:19" ht="27.6" customHeight="1" thickBot="1">
      <c r="A34" s="256"/>
      <c r="B34" s="572"/>
      <c r="C34" s="573"/>
      <c r="D34" s="257"/>
      <c r="E34" s="258"/>
      <c r="F34" s="259"/>
      <c r="G34" s="260"/>
      <c r="H34" s="260"/>
      <c r="I34" s="261"/>
      <c r="J34" s="262"/>
      <c r="K34" s="233">
        <f t="shared" si="0"/>
        <v>0</v>
      </c>
      <c r="L34" s="262"/>
      <c r="M34" s="262">
        <f t="shared" si="1"/>
        <v>0</v>
      </c>
      <c r="N34" s="574">
        <f t="shared" si="2"/>
        <v>0</v>
      </c>
      <c r="O34" s="575"/>
    </row>
    <row r="35" spans="1:19" ht="32.25" customHeight="1" thickTop="1" thickBot="1">
      <c r="A35" s="576" t="s">
        <v>35</v>
      </c>
      <c r="B35" s="577"/>
      <c r="C35" s="263" t="s">
        <v>135</v>
      </c>
      <c r="D35" s="580"/>
      <c r="E35" s="581"/>
      <c r="F35" s="264">
        <f t="shared" ref="F35:M35" si="3">SUM(F10:F34)</f>
        <v>0</v>
      </c>
      <c r="G35" s="265">
        <f t="shared" si="3"/>
        <v>0</v>
      </c>
      <c r="H35" s="265">
        <f t="shared" si="3"/>
        <v>0</v>
      </c>
      <c r="I35" s="265">
        <f t="shared" si="3"/>
        <v>0</v>
      </c>
      <c r="J35" s="266">
        <f t="shared" si="3"/>
        <v>0</v>
      </c>
      <c r="K35" s="266">
        <f t="shared" si="3"/>
        <v>0</v>
      </c>
      <c r="L35" s="266">
        <f t="shared" si="3"/>
        <v>0</v>
      </c>
      <c r="M35" s="266">
        <f t="shared" si="3"/>
        <v>0</v>
      </c>
      <c r="N35" s="582">
        <f>SUM(N10:O34)</f>
        <v>0</v>
      </c>
      <c r="O35" s="583"/>
    </row>
    <row r="36" spans="1:19" ht="32.25" customHeight="1" thickBot="1">
      <c r="A36" s="578"/>
      <c r="B36" s="579"/>
      <c r="C36" s="267" t="s">
        <v>136</v>
      </c>
      <c r="D36" s="584"/>
      <c r="E36" s="585"/>
      <c r="F36" s="268"/>
      <c r="G36" s="269"/>
      <c r="H36" s="269"/>
      <c r="I36" s="270"/>
      <c r="J36" s="271"/>
      <c r="K36" s="271"/>
      <c r="L36" s="271"/>
      <c r="M36" s="271"/>
      <c r="N36" s="586"/>
      <c r="O36" s="587"/>
    </row>
    <row r="37" spans="1:19" ht="12" customHeight="1" thickTop="1" thickBot="1">
      <c r="P37" s="275"/>
    </row>
    <row r="38" spans="1:19" s="217" customFormat="1" ht="54.75" customHeight="1" thickTop="1">
      <c r="A38" s="554" t="s">
        <v>137</v>
      </c>
      <c r="B38" s="555"/>
      <c r="C38" s="555"/>
      <c r="D38" s="560" t="s">
        <v>42</v>
      </c>
      <c r="E38" s="561"/>
      <c r="F38" s="561"/>
      <c r="G38" s="561"/>
      <c r="H38" s="561"/>
      <c r="I38" s="561"/>
      <c r="J38" s="560" t="s">
        <v>138</v>
      </c>
      <c r="K38" s="561"/>
      <c r="L38" s="561"/>
      <c r="M38" s="561"/>
      <c r="N38" s="561"/>
      <c r="O38" s="562"/>
      <c r="P38" s="276"/>
      <c r="Q38" s="276"/>
      <c r="R38" s="276"/>
      <c r="S38" s="276"/>
    </row>
    <row r="39" spans="1:19" s="217" customFormat="1" ht="17.25" customHeight="1">
      <c r="A39" s="556"/>
      <c r="B39" s="557"/>
      <c r="C39" s="557"/>
      <c r="D39" s="563"/>
      <c r="E39" s="564"/>
      <c r="F39" s="564"/>
      <c r="G39" s="564"/>
      <c r="H39" s="564"/>
      <c r="I39" s="564"/>
      <c r="J39" s="565"/>
      <c r="K39" s="566"/>
      <c r="L39" s="566"/>
      <c r="M39" s="566"/>
      <c r="N39" s="566"/>
      <c r="O39" s="567"/>
      <c r="P39" s="277"/>
      <c r="Q39" s="277"/>
      <c r="R39" s="277"/>
      <c r="S39" s="277"/>
    </row>
    <row r="40" spans="1:19" s="217" customFormat="1" ht="11.25" customHeight="1" thickBot="1">
      <c r="A40" s="558"/>
      <c r="B40" s="559"/>
      <c r="C40" s="559"/>
      <c r="D40" s="568" t="s">
        <v>43</v>
      </c>
      <c r="E40" s="569"/>
      <c r="F40" s="569"/>
      <c r="G40" s="569"/>
      <c r="H40" s="569" t="s">
        <v>44</v>
      </c>
      <c r="I40" s="569"/>
      <c r="J40" s="570" t="s">
        <v>43</v>
      </c>
      <c r="K40" s="570"/>
      <c r="L40" s="570"/>
      <c r="M40" s="570"/>
      <c r="N40" s="569"/>
      <c r="O40" s="571"/>
      <c r="P40" s="278"/>
      <c r="Q40" s="278"/>
      <c r="R40" s="278"/>
      <c r="S40" s="278"/>
    </row>
    <row r="41" spans="1:19" ht="15" customHeight="1" thickTop="1"/>
  </sheetData>
  <sheetProtection password="B531" sheet="1"/>
  <mergeCells count="82">
    <mergeCell ref="A6:C6"/>
    <mergeCell ref="D6:F6"/>
    <mergeCell ref="G6:I6"/>
    <mergeCell ref="J6:K6"/>
    <mergeCell ref="M6:O6"/>
    <mergeCell ref="A2:C4"/>
    <mergeCell ref="D2:O2"/>
    <mergeCell ref="D3:O3"/>
    <mergeCell ref="D4:O4"/>
    <mergeCell ref="A5:O5"/>
    <mergeCell ref="B11:C11"/>
    <mergeCell ref="N11:O11"/>
    <mergeCell ref="A8:C8"/>
    <mergeCell ref="D8:E8"/>
    <mergeCell ref="F8:I8"/>
    <mergeCell ref="J8:J9"/>
    <mergeCell ref="K8:K9"/>
    <mergeCell ref="L8:L9"/>
    <mergeCell ref="M8:M9"/>
    <mergeCell ref="N8:O9"/>
    <mergeCell ref="B9:C9"/>
    <mergeCell ref="B10:C10"/>
    <mergeCell ref="N10:O10"/>
    <mergeCell ref="B12:C12"/>
    <mergeCell ref="N12:O12"/>
    <mergeCell ref="B13:C13"/>
    <mergeCell ref="N13:O13"/>
    <mergeCell ref="B14:C14"/>
    <mergeCell ref="N14:O14"/>
    <mergeCell ref="B15:C15"/>
    <mergeCell ref="N15:O15"/>
    <mergeCell ref="B16:C16"/>
    <mergeCell ref="N16:O16"/>
    <mergeCell ref="B17:C17"/>
    <mergeCell ref="N17:O17"/>
    <mergeCell ref="B18:C18"/>
    <mergeCell ref="N18:O18"/>
    <mergeCell ref="B19:C19"/>
    <mergeCell ref="B20:C20"/>
    <mergeCell ref="B21:C21"/>
    <mergeCell ref="N21:O21"/>
    <mergeCell ref="B22:C22"/>
    <mergeCell ref="N22:O22"/>
    <mergeCell ref="B23:C23"/>
    <mergeCell ref="N23:O23"/>
    <mergeCell ref="B24:C24"/>
    <mergeCell ref="N24:O24"/>
    <mergeCell ref="B25:C25"/>
    <mergeCell ref="N25:O25"/>
    <mergeCell ref="B26:C26"/>
    <mergeCell ref="N26:O26"/>
    <mergeCell ref="B27:C27"/>
    <mergeCell ref="N27:O27"/>
    <mergeCell ref="B28:C28"/>
    <mergeCell ref="N28:O28"/>
    <mergeCell ref="B29:C29"/>
    <mergeCell ref="N29:O29"/>
    <mergeCell ref="B30:C30"/>
    <mergeCell ref="N30:O30"/>
    <mergeCell ref="B31:C31"/>
    <mergeCell ref="N31:O31"/>
    <mergeCell ref="B32:C32"/>
    <mergeCell ref="N32:O32"/>
    <mergeCell ref="B33:C33"/>
    <mergeCell ref="N33:O33"/>
    <mergeCell ref="B34:C34"/>
    <mergeCell ref="N34:O34"/>
    <mergeCell ref="A35:B36"/>
    <mergeCell ref="D35:E35"/>
    <mergeCell ref="N35:O35"/>
    <mergeCell ref="D36:E36"/>
    <mergeCell ref="N36:O36"/>
    <mergeCell ref="A38:C40"/>
    <mergeCell ref="D38:I38"/>
    <mergeCell ref="J38:O38"/>
    <mergeCell ref="D39:G39"/>
    <mergeCell ref="H39:I39"/>
    <mergeCell ref="J39:O39"/>
    <mergeCell ref="D40:G40"/>
    <mergeCell ref="H40:I40"/>
    <mergeCell ref="J40:M40"/>
    <mergeCell ref="N40:O40"/>
  </mergeCells>
  <printOptions horizontalCentered="1" verticalCentered="1"/>
  <pageMargins left="7.874015748031496E-2" right="0.19685039370078741" top="0.19685039370078741" bottom="0.19685039370078741" header="0" footer="0"/>
  <pageSetup scale="5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ListaChequeoElegibilidad</vt:lpstr>
      <vt:lpstr>registro oferta</vt:lpstr>
      <vt:lpstr>Levantamiento y Propuesta</vt:lpstr>
      <vt:lpstr>RegistroFotografico</vt:lpstr>
      <vt:lpstr>Aportes y Financiación</vt:lpstr>
      <vt:lpstr>'Aportes y Financiación'!Área_de_impresión</vt:lpstr>
      <vt:lpstr>'Levantamiento y Propuesta'!Área_de_impresión</vt:lpstr>
      <vt:lpstr>'registro oferta'!Área_de_impresión</vt:lpstr>
      <vt:lpstr>RegistroFotografico!Área_de_impresión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ARQUITECTO VIVIENDA</cp:lastModifiedBy>
  <dcterms:created xsi:type="dcterms:W3CDTF">2020-12-11T14:29:51Z</dcterms:created>
  <dcterms:modified xsi:type="dcterms:W3CDTF">2021-10-26T13:37:52Z</dcterms:modified>
</cp:coreProperties>
</file>